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Example of DART-PCR use" sheetId="1" r:id="rId1"/>
    <sheet name="raw data" sheetId="2" r:id="rId2"/>
  </sheets>
  <definedNames/>
  <calcPr fullCalcOnLoad="1"/>
</workbook>
</file>

<file path=xl/sharedStrings.xml><?xml version="1.0" encoding="utf-8"?>
<sst xmlns="http://schemas.openxmlformats.org/spreadsheetml/2006/main" count="151" uniqueCount="100">
  <si>
    <t>Cycle No.</t>
  </si>
  <si>
    <t>1.SYBR</t>
  </si>
  <si>
    <t>2.SYBR</t>
  </si>
  <si>
    <t>3.SYBR</t>
  </si>
  <si>
    <t>4.SYBR</t>
  </si>
  <si>
    <t>5.SYBR</t>
  </si>
  <si>
    <t>6.SYBR</t>
  </si>
  <si>
    <t>7.SYBR</t>
  </si>
  <si>
    <t>8.SYBR</t>
  </si>
  <si>
    <t>9.SYBR</t>
  </si>
  <si>
    <t>10.SYBR</t>
  </si>
  <si>
    <t>11.SYBR</t>
  </si>
  <si>
    <t>12.SYBR</t>
  </si>
  <si>
    <t>13.SYBR</t>
  </si>
  <si>
    <t>14.SYBR</t>
  </si>
  <si>
    <t>15.SYBR</t>
  </si>
  <si>
    <t>16.SYBR</t>
  </si>
  <si>
    <t>17.SYBR</t>
  </si>
  <si>
    <t>18.SYBR</t>
  </si>
  <si>
    <t>19.SYBR</t>
  </si>
  <si>
    <t>20.SYBR</t>
  </si>
  <si>
    <t>21.SYBR</t>
  </si>
  <si>
    <t>22.SYBR</t>
  </si>
  <si>
    <t>23.SYBR</t>
  </si>
  <si>
    <t>24.SYBR</t>
  </si>
  <si>
    <t>25.SYBR</t>
  </si>
  <si>
    <t>26.SYBR</t>
  </si>
  <si>
    <t>27.SYBR</t>
  </si>
  <si>
    <t>28.SYBR</t>
  </si>
  <si>
    <t>29.SYBR</t>
  </si>
  <si>
    <t>30.SYBR</t>
  </si>
  <si>
    <t>31.SYBR</t>
  </si>
  <si>
    <t>32.SYBR</t>
  </si>
  <si>
    <t>33.SYBR</t>
  </si>
  <si>
    <t>34.SYBR</t>
  </si>
  <si>
    <t>35.SYBR</t>
  </si>
  <si>
    <t>36.SYBR</t>
  </si>
  <si>
    <t>37.SYBR</t>
  </si>
  <si>
    <t>38.SYBR</t>
  </si>
  <si>
    <t>39.SYBR</t>
  </si>
  <si>
    <t>40.SYBR</t>
  </si>
  <si>
    <t>41.SYBR</t>
  </si>
  <si>
    <t>42.SYBR</t>
  </si>
  <si>
    <t>43.SYBR</t>
  </si>
  <si>
    <t>44.SYBR</t>
  </si>
  <si>
    <t>45.SYBR</t>
  </si>
  <si>
    <t>46.SYBR</t>
  </si>
  <si>
    <t>47.SYBR</t>
  </si>
  <si>
    <t>48.SYBR</t>
  </si>
  <si>
    <t>The raw data contained within this workbook contains the experimental data described in the manuscript.</t>
  </si>
  <si>
    <t>The setup of this data is as follows:</t>
  </si>
  <si>
    <t>1,2,3</t>
  </si>
  <si>
    <t>4,5,6</t>
  </si>
  <si>
    <t>7,8,9</t>
  </si>
  <si>
    <t>10,11,12</t>
  </si>
  <si>
    <t>A</t>
  </si>
  <si>
    <t>B</t>
  </si>
  <si>
    <t>C</t>
  </si>
  <si>
    <t>D</t>
  </si>
  <si>
    <t>E</t>
  </si>
  <si>
    <t>F</t>
  </si>
  <si>
    <t>G</t>
  </si>
  <si>
    <t>H</t>
  </si>
  <si>
    <t>Group</t>
  </si>
  <si>
    <t>c-fos wildtype</t>
  </si>
  <si>
    <t>c-fos rd/rd cl</t>
  </si>
  <si>
    <t>B-actin wildtype</t>
  </si>
  <si>
    <t>B-actin rd/rd cl</t>
  </si>
  <si>
    <t>Example of Use</t>
  </si>
  <si>
    <t>Copy the data from this sheet (rows 1-41) and paste special (values) into the Raw Data sheet of the DART-PCR workbook</t>
  </si>
  <si>
    <t>Switch to the DART-PCR worksheet</t>
  </si>
  <si>
    <t>Enter the group names (optional)</t>
  </si>
  <si>
    <t>R0 values and at this stage are individually corrected and the Expression CV will be high due to systematic errors</t>
  </si>
  <si>
    <t>The c-fos expression data relative to the wildtype (calibrator group = 1) will be shown. This is not normalised to B-actin.</t>
  </si>
  <si>
    <t>If the calibrator is changed to 2, the graph and summary will show expression relative to the rd/rd cl</t>
  </si>
  <si>
    <t>Copy the Expression (R0) data to a separate sheet, or to the User calculation section.</t>
  </si>
  <si>
    <t>Normalise each sample by dividing c-fos expression by B-actin expression</t>
  </si>
  <si>
    <t>Calculate the mean and standard deviation of these values as normal using Excel functions AVERAGE and STDEV</t>
  </si>
  <si>
    <t>To convert data to a fold change relative to wildtype, divide mean (and SD) by wildtype mean.</t>
  </si>
  <si>
    <t>Assign well positions for c-fos by entering 1 into row A of the sample setup (wildtype) and 2 into row B (rd/rd cl):</t>
  </si>
  <si>
    <t>Confirm amplification efficiency is comparable and if so, enter mean efficiency (0.846 for c-fos data)</t>
  </si>
  <si>
    <t>B-actin levels should be comparable</t>
  </si>
  <si>
    <t>Enter a threshold to use for analysis (the mean midpoint value is recommended to ensure all samples are in the linear phase - 0.063 for c-fos)</t>
  </si>
  <si>
    <t>wildtype</t>
  </si>
  <si>
    <t>rd/rd cl</t>
  </si>
  <si>
    <t xml:space="preserve">Repeat steps 4-10 for the B-actin data (mean efficiency = 0.874 and mean M = 0.069). </t>
  </si>
  <si>
    <t>Graph will be blank as still normalising to group 1. To see data summary, change calibrator to 3 to normalise to wildtype B-actin.</t>
  </si>
  <si>
    <t>Normalised Data (c-fos/B-actin)</t>
  </si>
  <si>
    <t>mean</t>
  </si>
  <si>
    <t>st dev</t>
  </si>
  <si>
    <t>FOLD</t>
  </si>
  <si>
    <t>In comparison, individual corrections give:</t>
  </si>
  <si>
    <t>Normalised Data</t>
  </si>
  <si>
    <r>
      <t>c-fos R</t>
    </r>
    <r>
      <rPr>
        <b/>
        <vertAlign val="subscript"/>
        <sz val="12"/>
        <color indexed="12"/>
        <rFont val="Palatino Linotype"/>
        <family val="1"/>
      </rPr>
      <t>0</t>
    </r>
    <r>
      <rPr>
        <b/>
        <sz val="12"/>
        <color indexed="12"/>
        <rFont val="Palatino Linotype"/>
        <family val="1"/>
      </rPr>
      <t xml:space="preserve"> values</t>
    </r>
  </si>
  <si>
    <r>
      <t>B-actin R</t>
    </r>
    <r>
      <rPr>
        <b/>
        <vertAlign val="subscript"/>
        <sz val="12"/>
        <color indexed="12"/>
        <rFont val="Palatino Linotype"/>
        <family val="1"/>
      </rPr>
      <t>0</t>
    </r>
    <r>
      <rPr>
        <b/>
        <sz val="12"/>
        <color indexed="12"/>
        <rFont val="Palatino Linotype"/>
        <family val="1"/>
      </rPr>
      <t xml:space="preserve"> values</t>
    </r>
  </si>
  <si>
    <t>Check R0 values - assay variability should be much reduced compared to individual correction:</t>
  </si>
  <si>
    <t>Summarise:</t>
  </si>
  <si>
    <t>Fold:</t>
  </si>
  <si>
    <t>Normalise:</t>
  </si>
  <si>
    <t>The following is provided in addition to the DART-PCR workbook to provide an example of data handling.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</si>
</sst>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</numFmts>
  <fonts count="8">
    <font>
      <sz val="10"/>
      <name val="Arial"/>
      <family val="0"/>
    </font>
    <font>
      <sz val="10"/>
      <name val="Palatino Linotype"/>
      <family val="1"/>
    </font>
    <font>
      <b/>
      <sz val="10"/>
      <name val="Palatino Linotype"/>
      <family val="1"/>
    </font>
    <font>
      <b/>
      <sz val="14"/>
      <color indexed="12"/>
      <name val="Palatino Linotype"/>
      <family val="1"/>
    </font>
    <font>
      <b/>
      <i/>
      <sz val="10"/>
      <name val="Palatino Linotype"/>
      <family val="1"/>
    </font>
    <font>
      <b/>
      <sz val="12"/>
      <color indexed="12"/>
      <name val="Palatino Linotype"/>
      <family val="1"/>
    </font>
    <font>
      <b/>
      <i/>
      <sz val="12"/>
      <name val="Palatino Linotype"/>
      <family val="1"/>
    </font>
    <font>
      <b/>
      <vertAlign val="subscript"/>
      <sz val="12"/>
      <color indexed="12"/>
      <name val="Palatino Linotype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11" fontId="1" fillId="2" borderId="0" xfId="0" applyNumberFormat="1" applyFont="1" applyFill="1" applyAlignment="1">
      <alignment horizontal="center"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6" fillId="3" borderId="10" xfId="0" applyFont="1" applyFill="1" applyBorder="1" applyAlignment="1">
      <alignment/>
    </xf>
    <xf numFmtId="172" fontId="1" fillId="3" borderId="0" xfId="0" applyNumberFormat="1" applyFont="1" applyFill="1" applyBorder="1" applyAlignment="1">
      <alignment horizontal="center"/>
    </xf>
    <xf numFmtId="172" fontId="1" fillId="3" borderId="11" xfId="0" applyNumberFormat="1" applyFont="1" applyFill="1" applyBorder="1" applyAlignment="1">
      <alignment horizontal="center"/>
    </xf>
    <xf numFmtId="172" fontId="1" fillId="3" borderId="1" xfId="0" applyNumberFormat="1" applyFont="1" applyFill="1" applyBorder="1" applyAlignment="1">
      <alignment horizontal="center"/>
    </xf>
    <xf numFmtId="172" fontId="1" fillId="3" borderId="12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7"/>
  <sheetViews>
    <sheetView tabSelected="1" view="pageBreakPreview" zoomScaleSheetLayoutView="100" workbookViewId="0" topLeftCell="A55">
      <selection activeCell="A1" sqref="A1"/>
    </sheetView>
  </sheetViews>
  <sheetFormatPr defaultColWidth="9.140625" defaultRowHeight="12.75"/>
  <cols>
    <col min="1" max="16384" width="9.140625" style="2" customWidth="1"/>
  </cols>
  <sheetData>
    <row r="2" ht="21">
      <c r="A2" s="11" t="s">
        <v>68</v>
      </c>
    </row>
    <row r="4" ht="15">
      <c r="A4" s="2" t="s">
        <v>99</v>
      </c>
    </row>
    <row r="6" ht="15">
      <c r="A6" s="2" t="s">
        <v>49</v>
      </c>
    </row>
    <row r="8" ht="15">
      <c r="A8" s="2" t="s">
        <v>50</v>
      </c>
    </row>
    <row r="9" ht="15.75" thickBot="1"/>
    <row r="10" spans="3:7" ht="15.75" thickBot="1">
      <c r="C10" s="6"/>
      <c r="D10" s="4" t="s">
        <v>51</v>
      </c>
      <c r="E10" s="4" t="s">
        <v>52</v>
      </c>
      <c r="F10" s="4" t="s">
        <v>53</v>
      </c>
      <c r="G10" s="5" t="s">
        <v>54</v>
      </c>
    </row>
    <row r="11" spans="3:9" ht="15">
      <c r="C11" s="7" t="s">
        <v>55</v>
      </c>
      <c r="D11" s="28">
        <v>1</v>
      </c>
      <c r="E11" s="28">
        <v>1</v>
      </c>
      <c r="F11" s="28">
        <v>1</v>
      </c>
      <c r="G11" s="29">
        <v>1</v>
      </c>
      <c r="I11" s="10" t="s">
        <v>63</v>
      </c>
    </row>
    <row r="12" spans="3:10" ht="15">
      <c r="C12" s="7" t="s">
        <v>56</v>
      </c>
      <c r="D12" s="28">
        <v>2</v>
      </c>
      <c r="E12" s="28">
        <v>2</v>
      </c>
      <c r="F12" s="28">
        <v>2</v>
      </c>
      <c r="G12" s="29">
        <v>2</v>
      </c>
      <c r="I12" s="10">
        <v>1</v>
      </c>
      <c r="J12" s="2" t="s">
        <v>64</v>
      </c>
    </row>
    <row r="13" spans="3:10" ht="15">
      <c r="C13" s="7" t="s">
        <v>57</v>
      </c>
      <c r="D13" s="28">
        <v>3</v>
      </c>
      <c r="E13" s="28">
        <v>3</v>
      </c>
      <c r="F13" s="28">
        <v>3</v>
      </c>
      <c r="G13" s="29">
        <v>3</v>
      </c>
      <c r="I13" s="10">
        <v>2</v>
      </c>
      <c r="J13" s="2" t="s">
        <v>65</v>
      </c>
    </row>
    <row r="14" spans="3:10" ht="15">
      <c r="C14" s="7" t="s">
        <v>58</v>
      </c>
      <c r="D14" s="28">
        <v>4</v>
      </c>
      <c r="E14" s="28">
        <v>4</v>
      </c>
      <c r="F14" s="28">
        <v>4</v>
      </c>
      <c r="G14" s="29">
        <v>4</v>
      </c>
      <c r="I14" s="10">
        <v>3</v>
      </c>
      <c r="J14" s="2" t="s">
        <v>66</v>
      </c>
    </row>
    <row r="15" spans="3:10" ht="15">
      <c r="C15" s="7" t="s">
        <v>59</v>
      </c>
      <c r="D15" s="28"/>
      <c r="E15" s="28"/>
      <c r="F15" s="28"/>
      <c r="G15" s="29"/>
      <c r="I15" s="10">
        <v>4</v>
      </c>
      <c r="J15" s="2" t="s">
        <v>67</v>
      </c>
    </row>
    <row r="16" spans="3:7" ht="15">
      <c r="C16" s="7" t="s">
        <v>60</v>
      </c>
      <c r="D16" s="28"/>
      <c r="E16" s="28"/>
      <c r="F16" s="28"/>
      <c r="G16" s="29"/>
    </row>
    <row r="17" spans="3:7" ht="15">
      <c r="C17" s="7" t="s">
        <v>61</v>
      </c>
      <c r="D17" s="28"/>
      <c r="E17" s="28"/>
      <c r="F17" s="28"/>
      <c r="G17" s="29"/>
    </row>
    <row r="18" spans="3:7" ht="15.75" thickBot="1">
      <c r="C18" s="8" t="s">
        <v>62</v>
      </c>
      <c r="D18" s="30"/>
      <c r="E18" s="30"/>
      <c r="F18" s="30"/>
      <c r="G18" s="31"/>
    </row>
    <row r="20" spans="1:2" ht="15">
      <c r="A20" s="10">
        <v>1</v>
      </c>
      <c r="B20" s="2" t="s">
        <v>69</v>
      </c>
    </row>
    <row r="21" spans="1:2" ht="15">
      <c r="A21" s="10">
        <v>2</v>
      </c>
      <c r="B21" s="2" t="s">
        <v>70</v>
      </c>
    </row>
    <row r="22" spans="1:2" ht="15">
      <c r="A22" s="10">
        <v>3</v>
      </c>
      <c r="B22" s="2" t="s">
        <v>71</v>
      </c>
    </row>
    <row r="23" spans="1:2" ht="15">
      <c r="A23" s="10">
        <v>4</v>
      </c>
      <c r="B23" s="2" t="s">
        <v>79</v>
      </c>
    </row>
    <row r="24" ht="15.75" thickBot="1"/>
    <row r="25" spans="3:7" ht="15.75" thickBot="1">
      <c r="C25" s="6"/>
      <c r="D25" s="4" t="s">
        <v>51</v>
      </c>
      <c r="E25" s="4" t="s">
        <v>52</v>
      </c>
      <c r="F25" s="4" t="s">
        <v>53</v>
      </c>
      <c r="G25" s="5" t="s">
        <v>54</v>
      </c>
    </row>
    <row r="26" spans="3:7" ht="15">
      <c r="C26" s="7" t="s">
        <v>55</v>
      </c>
      <c r="D26" s="28">
        <v>1</v>
      </c>
      <c r="E26" s="28">
        <v>1</v>
      </c>
      <c r="F26" s="28">
        <v>1</v>
      </c>
      <c r="G26" s="29">
        <v>1</v>
      </c>
    </row>
    <row r="27" spans="3:7" ht="15">
      <c r="C27" s="7" t="s">
        <v>56</v>
      </c>
      <c r="D27" s="28">
        <v>2</v>
      </c>
      <c r="E27" s="28">
        <v>2</v>
      </c>
      <c r="F27" s="28">
        <v>2</v>
      </c>
      <c r="G27" s="29">
        <v>2</v>
      </c>
    </row>
    <row r="28" spans="3:7" ht="15">
      <c r="C28" s="7" t="s">
        <v>57</v>
      </c>
      <c r="D28" s="28"/>
      <c r="E28" s="28"/>
      <c r="F28" s="28"/>
      <c r="G28" s="29"/>
    </row>
    <row r="29" spans="3:7" ht="15">
      <c r="C29" s="7" t="s">
        <v>58</v>
      </c>
      <c r="D29" s="28"/>
      <c r="E29" s="28"/>
      <c r="F29" s="28"/>
      <c r="G29" s="29"/>
    </row>
    <row r="30" spans="3:7" ht="15">
      <c r="C30" s="7" t="s">
        <v>59</v>
      </c>
      <c r="D30" s="28"/>
      <c r="E30" s="28"/>
      <c r="F30" s="28"/>
      <c r="G30" s="29"/>
    </row>
    <row r="31" spans="3:7" ht="15">
      <c r="C31" s="7" t="s">
        <v>60</v>
      </c>
      <c r="D31" s="28"/>
      <c r="E31" s="28"/>
      <c r="F31" s="28"/>
      <c r="G31" s="29"/>
    </row>
    <row r="32" spans="3:7" ht="15">
      <c r="C32" s="7" t="s">
        <v>61</v>
      </c>
      <c r="D32" s="28"/>
      <c r="E32" s="28"/>
      <c r="F32" s="28"/>
      <c r="G32" s="29"/>
    </row>
    <row r="33" spans="3:7" ht="15.75" thickBot="1">
      <c r="C33" s="8" t="s">
        <v>62</v>
      </c>
      <c r="D33" s="30"/>
      <c r="E33" s="30"/>
      <c r="F33" s="30"/>
      <c r="G33" s="31"/>
    </row>
    <row r="35" spans="1:2" ht="15">
      <c r="A35" s="10">
        <v>5</v>
      </c>
      <c r="B35" s="2" t="s">
        <v>72</v>
      </c>
    </row>
    <row r="36" spans="1:2" ht="15">
      <c r="A36" s="10">
        <v>6</v>
      </c>
      <c r="B36" s="2" t="s">
        <v>80</v>
      </c>
    </row>
    <row r="37" spans="1:2" ht="15">
      <c r="A37" s="10">
        <v>7</v>
      </c>
      <c r="B37" s="2" t="s">
        <v>82</v>
      </c>
    </row>
    <row r="38" spans="1:2" ht="15">
      <c r="A38" s="10">
        <v>8</v>
      </c>
      <c r="B38" s="2" t="s">
        <v>95</v>
      </c>
    </row>
    <row r="39" ht="15">
      <c r="A39" s="10"/>
    </row>
    <row r="40" spans="1:2" ht="19.5">
      <c r="A40" s="10"/>
      <c r="B40" s="14" t="s">
        <v>93</v>
      </c>
    </row>
    <row r="41" spans="1:6" ht="15">
      <c r="A41" s="10"/>
      <c r="B41" s="13" t="s">
        <v>83</v>
      </c>
      <c r="C41" s="2">
        <v>5.278123855097506E-09</v>
      </c>
      <c r="D41" s="2">
        <v>6.186439031246763E-09</v>
      </c>
      <c r="E41" s="2">
        <v>4.894076174830282E-09</v>
      </c>
      <c r="F41" s="2">
        <v>5.486607958574231E-09</v>
      </c>
    </row>
    <row r="42" spans="1:6" ht="15">
      <c r="A42" s="10"/>
      <c r="B42" s="13" t="s">
        <v>84</v>
      </c>
      <c r="C42" s="2">
        <v>1.3813738632915454E-09</v>
      </c>
      <c r="D42" s="2">
        <v>1.012469830281949E-09</v>
      </c>
      <c r="E42" s="2">
        <v>1.2405767639402216E-09</v>
      </c>
      <c r="F42" s="2">
        <v>1.0724297171954685E-09</v>
      </c>
    </row>
    <row r="43" spans="1:2" ht="15">
      <c r="A43" s="10"/>
      <c r="B43" s="13"/>
    </row>
    <row r="44" spans="1:2" ht="15">
      <c r="A44" s="10">
        <v>9</v>
      </c>
      <c r="B44" s="2" t="s">
        <v>73</v>
      </c>
    </row>
    <row r="45" spans="1:2" ht="15">
      <c r="A45" s="10">
        <v>10</v>
      </c>
      <c r="B45" s="2" t="s">
        <v>74</v>
      </c>
    </row>
    <row r="46" spans="1:2" ht="15">
      <c r="A46" s="10">
        <v>11</v>
      </c>
      <c r="B46" s="2" t="s">
        <v>75</v>
      </c>
    </row>
    <row r="47" spans="1:2" ht="15">
      <c r="A47" s="10">
        <v>12</v>
      </c>
      <c r="B47" s="2" t="s">
        <v>85</v>
      </c>
    </row>
    <row r="48" ht="15.75" thickBot="1"/>
    <row r="49" spans="3:7" ht="15.75" thickBot="1">
      <c r="C49" s="6"/>
      <c r="D49" s="4" t="s">
        <v>51</v>
      </c>
      <c r="E49" s="4" t="s">
        <v>52</v>
      </c>
      <c r="F49" s="4" t="s">
        <v>53</v>
      </c>
      <c r="G49" s="5" t="s">
        <v>54</v>
      </c>
    </row>
    <row r="50" spans="3:7" ht="15">
      <c r="C50" s="7" t="s">
        <v>55</v>
      </c>
      <c r="D50" s="28"/>
      <c r="E50" s="28"/>
      <c r="F50" s="28"/>
      <c r="G50" s="29"/>
    </row>
    <row r="51" spans="3:7" ht="15">
      <c r="C51" s="7" t="s">
        <v>56</v>
      </c>
      <c r="D51" s="28"/>
      <c r="E51" s="28"/>
      <c r="F51" s="28"/>
      <c r="G51" s="29"/>
    </row>
    <row r="52" spans="3:7" ht="15">
      <c r="C52" s="7" t="s">
        <v>57</v>
      </c>
      <c r="D52" s="28">
        <v>3</v>
      </c>
      <c r="E52" s="28">
        <v>3</v>
      </c>
      <c r="F52" s="28">
        <v>3</v>
      </c>
      <c r="G52" s="29">
        <v>3</v>
      </c>
    </row>
    <row r="53" spans="3:7" ht="15">
      <c r="C53" s="7" t="s">
        <v>58</v>
      </c>
      <c r="D53" s="28">
        <v>4</v>
      </c>
      <c r="E53" s="28">
        <v>4</v>
      </c>
      <c r="F53" s="28">
        <v>4</v>
      </c>
      <c r="G53" s="29">
        <v>4</v>
      </c>
    </row>
    <row r="54" spans="3:7" ht="15">
      <c r="C54" s="7" t="s">
        <v>59</v>
      </c>
      <c r="D54" s="28"/>
      <c r="E54" s="28"/>
      <c r="F54" s="28"/>
      <c r="G54" s="29"/>
    </row>
    <row r="55" spans="3:7" ht="15">
      <c r="C55" s="7" t="s">
        <v>60</v>
      </c>
      <c r="D55" s="28"/>
      <c r="E55" s="28"/>
      <c r="F55" s="28"/>
      <c r="G55" s="29"/>
    </row>
    <row r="56" spans="3:7" ht="15">
      <c r="C56" s="7" t="s">
        <v>61</v>
      </c>
      <c r="D56" s="28"/>
      <c r="E56" s="28"/>
      <c r="F56" s="28"/>
      <c r="G56" s="29"/>
    </row>
    <row r="57" spans="3:7" ht="15.75" thickBot="1">
      <c r="C57" s="8" t="s">
        <v>62</v>
      </c>
      <c r="D57" s="30"/>
      <c r="E57" s="30"/>
      <c r="F57" s="30"/>
      <c r="G57" s="31"/>
    </row>
    <row r="58" spans="3:7" ht="15">
      <c r="C58" s="12"/>
      <c r="D58" s="9"/>
      <c r="E58" s="9"/>
      <c r="F58" s="9"/>
      <c r="G58" s="9"/>
    </row>
    <row r="59" spans="1:2" ht="15">
      <c r="A59" s="10">
        <v>13</v>
      </c>
      <c r="B59" s="2" t="s">
        <v>86</v>
      </c>
    </row>
    <row r="60" spans="1:2" ht="15">
      <c r="A60" s="10">
        <v>14</v>
      </c>
      <c r="B60" s="2" t="s">
        <v>81</v>
      </c>
    </row>
    <row r="61" ht="15">
      <c r="A61" s="10"/>
    </row>
    <row r="62" spans="1:2" ht="19.5">
      <c r="A62" s="10"/>
      <c r="B62" s="14" t="s">
        <v>94</v>
      </c>
    </row>
    <row r="63" spans="1:6" ht="15">
      <c r="A63" s="10"/>
      <c r="B63" s="13" t="s">
        <v>83</v>
      </c>
      <c r="C63" s="2">
        <v>1.9079380837266114E-07</v>
      </c>
      <c r="D63" s="2">
        <v>2.3005406336651377E-07</v>
      </c>
      <c r="E63" s="2">
        <v>2.096212954714342E-07</v>
      </c>
      <c r="F63" s="2">
        <v>1.9233484130962475E-07</v>
      </c>
    </row>
    <row r="64" spans="1:6" ht="15">
      <c r="A64" s="10"/>
      <c r="B64" s="13" t="s">
        <v>84</v>
      </c>
      <c r="C64" s="2">
        <v>2.1081952007467361E-07</v>
      </c>
      <c r="D64" s="2">
        <v>1.9315312079372683E-07</v>
      </c>
      <c r="E64" s="2">
        <v>2.28723720187611E-07</v>
      </c>
      <c r="F64" s="2">
        <v>2.1347299045247382E-07</v>
      </c>
    </row>
    <row r="65" spans="1:2" ht="15">
      <c r="A65" s="10"/>
      <c r="B65" s="13"/>
    </row>
    <row r="66" spans="1:2" ht="15">
      <c r="A66" s="10">
        <v>15</v>
      </c>
      <c r="B66" s="2" t="s">
        <v>76</v>
      </c>
    </row>
    <row r="68" ht="18">
      <c r="B68" s="14" t="s">
        <v>87</v>
      </c>
    </row>
    <row r="69" spans="2:6" ht="15">
      <c r="B69" s="13" t="s">
        <v>83</v>
      </c>
      <c r="C69" s="2">
        <f aca="true" t="shared" si="0" ref="C69:F70">C41/C63</f>
        <v>0.027664020652012986</v>
      </c>
      <c r="D69" s="2">
        <f t="shared" si="0"/>
        <v>0.02689124000122855</v>
      </c>
      <c r="E69" s="2">
        <f t="shared" si="0"/>
        <v>0.023347227979979804</v>
      </c>
      <c r="F69" s="2">
        <f t="shared" si="0"/>
        <v>0.02852633418477608</v>
      </c>
    </row>
    <row r="70" spans="2:6" ht="15">
      <c r="B70" s="13" t="s">
        <v>84</v>
      </c>
      <c r="C70" s="2">
        <f t="shared" si="0"/>
        <v>0.00655240018951876</v>
      </c>
      <c r="D70" s="2">
        <f t="shared" si="0"/>
        <v>0.005241798973381287</v>
      </c>
      <c r="E70" s="2">
        <f t="shared" si="0"/>
        <v>0.005423909522469452</v>
      </c>
      <c r="F70" s="2">
        <f t="shared" si="0"/>
        <v>0.005023725553862174</v>
      </c>
    </row>
    <row r="72" spans="1:2" ht="15">
      <c r="A72" s="10">
        <v>16</v>
      </c>
      <c r="B72" s="2" t="s">
        <v>77</v>
      </c>
    </row>
    <row r="74" spans="3:4" ht="15">
      <c r="C74" s="10" t="s">
        <v>88</v>
      </c>
      <c r="D74" s="10" t="s">
        <v>89</v>
      </c>
    </row>
    <row r="75" spans="2:4" ht="15">
      <c r="B75" s="13" t="s">
        <v>83</v>
      </c>
      <c r="C75" s="15">
        <f>AVERAGE(C69:F69)</f>
        <v>0.026607205704499357</v>
      </c>
      <c r="D75" s="15">
        <f>STDEV(C69:F69)</f>
        <v>0.0022736198893086278</v>
      </c>
    </row>
    <row r="76" spans="2:4" ht="15">
      <c r="B76" s="13" t="s">
        <v>84</v>
      </c>
      <c r="C76" s="15">
        <f>AVERAGE(C70:F70)</f>
        <v>0.005560458559807918</v>
      </c>
      <c r="D76" s="15">
        <f>STDEV(C70:F70)</f>
        <v>0.0006812293025711176</v>
      </c>
    </row>
    <row r="78" spans="1:2" ht="15">
      <c r="A78" s="10">
        <v>17</v>
      </c>
      <c r="B78" s="2" t="s">
        <v>78</v>
      </c>
    </row>
    <row r="79" ht="15.75" thickBot="1"/>
    <row r="80" spans="2:5" ht="17.25">
      <c r="B80" s="21" t="s">
        <v>90</v>
      </c>
      <c r="C80" s="16"/>
      <c r="D80" s="26" t="s">
        <v>88</v>
      </c>
      <c r="E80" s="27" t="s">
        <v>89</v>
      </c>
    </row>
    <row r="81" spans="2:5" ht="15">
      <c r="B81" s="17"/>
      <c r="C81" s="19" t="s">
        <v>83</v>
      </c>
      <c r="D81" s="22">
        <f>C75/$C$75</f>
        <v>1</v>
      </c>
      <c r="E81" s="23">
        <f>D75/$C$75</f>
        <v>0.08545128393261349</v>
      </c>
    </row>
    <row r="82" spans="2:5" ht="15.75" thickBot="1">
      <c r="B82" s="18"/>
      <c r="C82" s="20" t="s">
        <v>84</v>
      </c>
      <c r="D82" s="24">
        <f>C76/$C$75</f>
        <v>0.20898318378722602</v>
      </c>
      <c r="E82" s="25">
        <f>D76/$C$75</f>
        <v>0.025603188479725238</v>
      </c>
    </row>
    <row r="83" s="3" customFormat="1" ht="15.75" thickBot="1"/>
    <row r="85" ht="15">
      <c r="A85" s="2" t="s">
        <v>91</v>
      </c>
    </row>
    <row r="87" ht="19.5">
      <c r="B87" s="14" t="s">
        <v>93</v>
      </c>
    </row>
    <row r="88" spans="2:6" ht="15">
      <c r="B88" s="13" t="s">
        <v>83</v>
      </c>
      <c r="C88" s="2">
        <v>4.361686429022038E-09</v>
      </c>
      <c r="D88" s="2">
        <v>6.7434392766054254E-09</v>
      </c>
      <c r="E88" s="2">
        <v>5.170867904983144E-09</v>
      </c>
      <c r="F88" s="2">
        <v>1.0017787089859565E-08</v>
      </c>
    </row>
    <row r="89" spans="2:6" ht="15">
      <c r="B89" s="13" t="s">
        <v>84</v>
      </c>
      <c r="C89" s="2">
        <v>4.023373287912052E-09</v>
      </c>
      <c r="D89" s="2">
        <v>9.392662847230404E-10</v>
      </c>
      <c r="E89" s="2">
        <v>1.442722926029024E-09</v>
      </c>
      <c r="F89" s="2">
        <v>7.271310987373832E-10</v>
      </c>
    </row>
    <row r="91" ht="19.5">
      <c r="B91" s="14" t="s">
        <v>94</v>
      </c>
    </row>
    <row r="92" spans="2:6" ht="15">
      <c r="B92" s="13" t="s">
        <v>83</v>
      </c>
      <c r="C92" s="2">
        <v>2.0930771162809308E-07</v>
      </c>
      <c r="D92" s="2">
        <v>1.8812701709398827E-07</v>
      </c>
      <c r="E92" s="2">
        <v>3.252893282365208E-07</v>
      </c>
      <c r="F92" s="2">
        <v>1.9923525684995733E-07</v>
      </c>
    </row>
    <row r="93" spans="2:6" ht="15">
      <c r="B93" s="13" t="s">
        <v>84</v>
      </c>
      <c r="C93" s="2">
        <v>1.91307841077641E-07</v>
      </c>
      <c r="D93" s="2">
        <v>2.25296516277844E-07</v>
      </c>
      <c r="E93" s="2">
        <v>2.1488760084983902E-07</v>
      </c>
      <c r="F93" s="2">
        <v>2.692398240870334E-07</v>
      </c>
    </row>
    <row r="94" ht="15">
      <c r="B94" s="13"/>
    </row>
    <row r="95" ht="15">
      <c r="A95" s="32" t="s">
        <v>98</v>
      </c>
    </row>
    <row r="96" ht="18">
      <c r="B96" s="14" t="s">
        <v>92</v>
      </c>
    </row>
    <row r="97" spans="2:6" ht="15">
      <c r="B97" s="13" t="s">
        <v>83</v>
      </c>
      <c r="C97" s="2">
        <f>C88/C92</f>
        <v>0.020838632246728057</v>
      </c>
      <c r="D97" s="2">
        <f aca="true" t="shared" si="1" ref="D97:F98">D88/D92</f>
        <v>0.03584514005894434</v>
      </c>
      <c r="E97" s="2">
        <f t="shared" si="1"/>
        <v>0.015896211329820692</v>
      </c>
      <c r="F97" s="2">
        <f t="shared" si="1"/>
        <v>0.050281196452111335</v>
      </c>
    </row>
    <row r="98" spans="2:6" ht="15">
      <c r="B98" s="13" t="s">
        <v>84</v>
      </c>
      <c r="C98" s="2">
        <f>C89/C93</f>
        <v>0.021030885431816634</v>
      </c>
      <c r="D98" s="2">
        <f t="shared" si="1"/>
        <v>0.004169022673944512</v>
      </c>
      <c r="E98" s="2">
        <f t="shared" si="1"/>
        <v>0.006713849102150766</v>
      </c>
      <c r="F98" s="2">
        <f t="shared" si="1"/>
        <v>0.0027006818222490504</v>
      </c>
    </row>
    <row r="100" spans="1:4" ht="15">
      <c r="A100" s="32" t="s">
        <v>96</v>
      </c>
      <c r="C100" s="10" t="s">
        <v>88</v>
      </c>
      <c r="D100" s="10" t="s">
        <v>89</v>
      </c>
    </row>
    <row r="101" spans="2:4" ht="15">
      <c r="B101" s="13" t="s">
        <v>83</v>
      </c>
      <c r="C101" s="15">
        <f>AVERAGE(C97:F97)</f>
        <v>0.030715295021901106</v>
      </c>
      <c r="D101" s="15">
        <f>STDEV(C97:F97)</f>
        <v>0.015559493542830509</v>
      </c>
    </row>
    <row r="102" spans="2:4" ht="15">
      <c r="B102" s="13" t="s">
        <v>84</v>
      </c>
      <c r="C102" s="15">
        <f>AVERAGE(C98:F98)</f>
        <v>0.00865360975754024</v>
      </c>
      <c r="D102" s="15">
        <f>STDEV(C98:F98)</f>
        <v>0.008416422375933751</v>
      </c>
    </row>
    <row r="103" spans="2:4" ht="15">
      <c r="B103" s="13"/>
      <c r="C103" s="15"/>
      <c r="D103" s="15"/>
    </row>
    <row r="104" ht="15.75" thickBot="1">
      <c r="A104" s="32" t="s">
        <v>97</v>
      </c>
    </row>
    <row r="105" spans="2:5" ht="17.25">
      <c r="B105" s="21" t="s">
        <v>90</v>
      </c>
      <c r="C105" s="16"/>
      <c r="D105" s="26" t="s">
        <v>88</v>
      </c>
      <c r="E105" s="27" t="s">
        <v>89</v>
      </c>
    </row>
    <row r="106" spans="2:5" ht="15">
      <c r="B106" s="17"/>
      <c r="C106" s="19" t="s">
        <v>83</v>
      </c>
      <c r="D106" s="22">
        <f>C101/$C$101</f>
        <v>1</v>
      </c>
      <c r="E106" s="23">
        <f>D101/$C$101</f>
        <v>0.5065715153227742</v>
      </c>
    </row>
    <row r="107" spans="2:5" ht="15.75" thickBot="1">
      <c r="B107" s="18"/>
      <c r="C107" s="20" t="s">
        <v>84</v>
      </c>
      <c r="D107" s="24">
        <f>C102/$C$101</f>
        <v>0.2817361757837555</v>
      </c>
      <c r="E107" s="25">
        <f>D102/$C$101</f>
        <v>0.2740140496756596</v>
      </c>
    </row>
  </sheetData>
  <printOptions/>
  <pageMargins left="0.75" right="0.75" top="1" bottom="1" header="0.5" footer="0.5"/>
  <pageSetup horizontalDpi="600" verticalDpi="600" orientation="portrait" paperSize="9" scale="65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S129"/>
  <sheetViews>
    <sheetView workbookViewId="0" topLeftCell="A1">
      <selection activeCell="A1" sqref="A1:IV41"/>
    </sheetView>
  </sheetViews>
  <sheetFormatPr defaultColWidth="11.421875" defaultRowHeight="12.75"/>
  <cols>
    <col min="1" max="16384" width="9.140625" style="0" customWidth="1"/>
  </cols>
  <sheetData>
    <row r="1" spans="1:4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</row>
    <row r="2" spans="1:97" ht="12.75">
      <c r="A2">
        <v>1</v>
      </c>
      <c r="B2" s="1">
        <v>0.00258</v>
      </c>
      <c r="C2" s="1">
        <v>-0.000606</v>
      </c>
      <c r="D2" s="1">
        <v>0.000772</v>
      </c>
      <c r="E2" s="1">
        <v>-0.000952</v>
      </c>
      <c r="F2" s="1">
        <v>-9.820000000000001E-06</v>
      </c>
      <c r="G2" s="1">
        <v>0.000133</v>
      </c>
      <c r="H2" s="1">
        <v>-0.000689</v>
      </c>
      <c r="I2" s="1">
        <v>0.000709</v>
      </c>
      <c r="J2" s="1">
        <v>0.00151</v>
      </c>
      <c r="K2" s="1">
        <v>0.00124</v>
      </c>
      <c r="L2" s="1">
        <v>-0.000201</v>
      </c>
      <c r="M2" s="1">
        <v>0.00148</v>
      </c>
      <c r="N2" s="1">
        <v>0.00232</v>
      </c>
      <c r="O2" s="1">
        <v>-0.00521</v>
      </c>
      <c r="P2" s="1">
        <v>0.00436</v>
      </c>
      <c r="Q2" s="1">
        <v>-0.00287</v>
      </c>
      <c r="R2" s="1">
        <v>-0.000346</v>
      </c>
      <c r="S2" s="1">
        <v>2.3E-05</v>
      </c>
      <c r="T2" s="1">
        <v>-0.00683</v>
      </c>
      <c r="U2" s="1">
        <v>-0.000188</v>
      </c>
      <c r="V2" s="1">
        <v>0.00103</v>
      </c>
      <c r="W2" s="1">
        <v>-0.004</v>
      </c>
      <c r="X2" s="1">
        <v>-0.00149</v>
      </c>
      <c r="Y2" s="1">
        <v>0.000882</v>
      </c>
      <c r="Z2" s="1">
        <v>0.00264</v>
      </c>
      <c r="AA2" s="1">
        <v>0.0028</v>
      </c>
      <c r="AB2" s="1">
        <v>-0.000237</v>
      </c>
      <c r="AC2" s="1">
        <v>0.000989</v>
      </c>
      <c r="AD2" s="1">
        <v>0.0059</v>
      </c>
      <c r="AE2" s="1">
        <v>0.00148</v>
      </c>
      <c r="AF2" s="1">
        <v>-0.00395</v>
      </c>
      <c r="AG2" s="1">
        <v>-0.000388</v>
      </c>
      <c r="AH2" s="1">
        <v>0.00131</v>
      </c>
      <c r="AI2" s="1">
        <v>0.00402</v>
      </c>
      <c r="AJ2" s="1">
        <v>0.00239</v>
      </c>
      <c r="AK2" s="1">
        <v>-0.000312</v>
      </c>
      <c r="AL2" s="1">
        <v>0.000702</v>
      </c>
      <c r="AM2" s="1">
        <v>-0.00116</v>
      </c>
      <c r="AN2" s="1">
        <v>0.00328</v>
      </c>
      <c r="AO2" s="1">
        <v>0.00316</v>
      </c>
      <c r="AP2" s="1">
        <v>0.00158</v>
      </c>
      <c r="AQ2" s="1">
        <v>0.00181</v>
      </c>
      <c r="AR2" s="1">
        <v>-0.00029</v>
      </c>
      <c r="AS2" s="1">
        <v>-0.00012</v>
      </c>
      <c r="AT2" s="1">
        <v>0.00118</v>
      </c>
      <c r="AU2" s="1">
        <v>-0.00578</v>
      </c>
      <c r="AV2" s="1">
        <v>0.000996</v>
      </c>
      <c r="AW2" s="1">
        <v>0.000716</v>
      </c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</row>
    <row r="3" spans="1:97" ht="12.75">
      <c r="A3">
        <v>2</v>
      </c>
      <c r="B3" s="1">
        <v>0.000818</v>
      </c>
      <c r="C3" s="1">
        <v>-0.00141</v>
      </c>
      <c r="D3" s="1">
        <v>0.00138</v>
      </c>
      <c r="E3" s="1">
        <v>-0.000241</v>
      </c>
      <c r="F3" s="1">
        <v>-9.73E-05</v>
      </c>
      <c r="G3" s="1">
        <v>-3.9E-05</v>
      </c>
      <c r="H3" s="1">
        <v>-0.000703</v>
      </c>
      <c r="I3" s="1">
        <v>-0.00108</v>
      </c>
      <c r="J3" s="1">
        <v>0.002</v>
      </c>
      <c r="K3" s="1">
        <v>0.000579</v>
      </c>
      <c r="L3" s="1">
        <v>-0.000757</v>
      </c>
      <c r="M3" s="1">
        <v>0.000524</v>
      </c>
      <c r="N3" s="1">
        <v>0.0018</v>
      </c>
      <c r="O3" s="1">
        <v>0.00165</v>
      </c>
      <c r="P3" s="1">
        <v>0.00221</v>
      </c>
      <c r="Q3" s="1">
        <v>-0.000375</v>
      </c>
      <c r="R3" s="1">
        <v>0.000884</v>
      </c>
      <c r="S3" s="1">
        <v>0.0011</v>
      </c>
      <c r="T3" s="1">
        <v>-0.00276</v>
      </c>
      <c r="U3" s="1">
        <v>0.000893</v>
      </c>
      <c r="V3" s="1">
        <v>0.00178</v>
      </c>
      <c r="W3" s="1">
        <v>-0.000496</v>
      </c>
      <c r="X3" s="1">
        <v>7.32E-05</v>
      </c>
      <c r="Y3" s="1">
        <v>-0.000481</v>
      </c>
      <c r="Z3" s="1">
        <v>-0.000492</v>
      </c>
      <c r="AA3" s="1">
        <v>-0.000297</v>
      </c>
      <c r="AB3" s="1">
        <v>-0.00106</v>
      </c>
      <c r="AC3" s="1">
        <v>-0.000636</v>
      </c>
      <c r="AD3" s="1">
        <v>-0.0007</v>
      </c>
      <c r="AE3" s="1">
        <v>0.000133</v>
      </c>
      <c r="AF3" s="1">
        <v>-0.00582</v>
      </c>
      <c r="AG3" s="1">
        <v>-3.64E-05</v>
      </c>
      <c r="AH3" s="1">
        <v>0.00119</v>
      </c>
      <c r="AI3" s="1">
        <v>0.00305</v>
      </c>
      <c r="AJ3" s="1">
        <v>0.0038</v>
      </c>
      <c r="AK3" s="1">
        <v>-2.5E-05</v>
      </c>
      <c r="AL3" s="1">
        <v>0.000935</v>
      </c>
      <c r="AM3" s="1">
        <v>-0.000537</v>
      </c>
      <c r="AN3" s="1">
        <v>0.00137</v>
      </c>
      <c r="AO3" s="1">
        <v>0.0035</v>
      </c>
      <c r="AP3" s="1">
        <v>0.000672</v>
      </c>
      <c r="AQ3" s="1">
        <v>0.00292</v>
      </c>
      <c r="AR3" s="1">
        <v>0.000315</v>
      </c>
      <c r="AS3" s="1">
        <v>-0.000958</v>
      </c>
      <c r="AT3" s="1">
        <v>0.00196</v>
      </c>
      <c r="AU3" s="1">
        <v>-0.00274</v>
      </c>
      <c r="AV3" s="1">
        <v>0.000616</v>
      </c>
      <c r="AW3" s="1">
        <v>-0.00131</v>
      </c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</row>
    <row r="4" spans="1:97" ht="12.75">
      <c r="A4">
        <v>3</v>
      </c>
      <c r="B4" s="1">
        <v>0.00108</v>
      </c>
      <c r="C4" s="1">
        <v>0.000282</v>
      </c>
      <c r="D4" s="1">
        <v>-0.000131</v>
      </c>
      <c r="E4" s="1">
        <v>-0.00101</v>
      </c>
      <c r="F4" s="1">
        <v>0.000686</v>
      </c>
      <c r="G4" s="1">
        <v>-0.00039</v>
      </c>
      <c r="H4" s="1">
        <v>0.000931</v>
      </c>
      <c r="I4" s="1">
        <v>-1.06E-05</v>
      </c>
      <c r="J4" s="1">
        <v>-0.000215</v>
      </c>
      <c r="K4" s="1">
        <v>7.78E-05</v>
      </c>
      <c r="L4" s="1">
        <v>-0.000582</v>
      </c>
      <c r="M4" s="1">
        <v>0.000465</v>
      </c>
      <c r="N4" s="1">
        <v>-0.000114</v>
      </c>
      <c r="O4" s="1">
        <v>0.000983</v>
      </c>
      <c r="P4" s="1">
        <v>0.00129</v>
      </c>
      <c r="Q4" s="1">
        <v>-0.00101</v>
      </c>
      <c r="R4" s="1">
        <v>0.000504</v>
      </c>
      <c r="S4" s="1">
        <v>0.000158</v>
      </c>
      <c r="T4" s="1">
        <v>0.000687</v>
      </c>
      <c r="U4" s="1">
        <v>-0.00113</v>
      </c>
      <c r="V4" s="1">
        <v>0.000443</v>
      </c>
      <c r="W4" s="1">
        <v>-0.00114</v>
      </c>
      <c r="X4" s="1">
        <v>-5.8E-05</v>
      </c>
      <c r="Y4" s="1">
        <v>-0.000289</v>
      </c>
      <c r="Z4" s="1">
        <v>0.0013</v>
      </c>
      <c r="AA4" s="1">
        <v>0.00135</v>
      </c>
      <c r="AB4" s="1">
        <v>0.00132</v>
      </c>
      <c r="AC4" s="1">
        <v>0.000498</v>
      </c>
      <c r="AD4" s="1">
        <v>-0.00093</v>
      </c>
      <c r="AE4" s="1">
        <v>0.00111</v>
      </c>
      <c r="AF4" s="1">
        <v>-0.000442</v>
      </c>
      <c r="AG4" s="1">
        <v>0.000308</v>
      </c>
      <c r="AH4" s="1">
        <v>0.000232</v>
      </c>
      <c r="AI4" s="1">
        <v>0.00122</v>
      </c>
      <c r="AJ4" s="1">
        <v>0.00101</v>
      </c>
      <c r="AK4" s="1">
        <v>-0.000147</v>
      </c>
      <c r="AL4" s="1">
        <v>0.00222</v>
      </c>
      <c r="AM4" s="1">
        <v>0.000296</v>
      </c>
      <c r="AN4" s="1">
        <v>0.000602</v>
      </c>
      <c r="AO4" s="1">
        <v>0.00225</v>
      </c>
      <c r="AP4" s="1">
        <v>0.00015</v>
      </c>
      <c r="AQ4" s="1">
        <v>0.00135</v>
      </c>
      <c r="AR4" s="1">
        <v>0.000727</v>
      </c>
      <c r="AS4" s="1">
        <v>-0.000362</v>
      </c>
      <c r="AT4" s="1">
        <v>0.0016</v>
      </c>
      <c r="AU4" s="1">
        <v>0.00405</v>
      </c>
      <c r="AV4" s="1">
        <v>0.000641</v>
      </c>
      <c r="AW4" s="1">
        <v>-0.000656</v>
      </c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</row>
    <row r="5" spans="1:97" ht="12.75">
      <c r="A5">
        <v>4</v>
      </c>
      <c r="B5" s="1">
        <v>0.000737</v>
      </c>
      <c r="C5" s="1">
        <v>-0.0014</v>
      </c>
      <c r="D5" s="1">
        <v>0.000975</v>
      </c>
      <c r="E5" s="1">
        <v>0.00115</v>
      </c>
      <c r="F5" s="1">
        <v>0.00113</v>
      </c>
      <c r="G5" s="1">
        <v>0.00183</v>
      </c>
      <c r="H5" s="1">
        <v>0.00161</v>
      </c>
      <c r="I5" s="1">
        <v>0.000223</v>
      </c>
      <c r="J5" s="1">
        <v>0.001</v>
      </c>
      <c r="K5" s="1">
        <v>0.00121</v>
      </c>
      <c r="L5" s="1">
        <v>0.00196</v>
      </c>
      <c r="M5" s="1">
        <v>0.00163</v>
      </c>
      <c r="N5" s="1">
        <v>0.00198</v>
      </c>
      <c r="O5" s="1">
        <v>0.000795</v>
      </c>
      <c r="P5" s="1">
        <v>0.000771</v>
      </c>
      <c r="Q5" s="1">
        <v>-0.000606</v>
      </c>
      <c r="R5" s="1">
        <v>0.00037</v>
      </c>
      <c r="S5" s="1">
        <v>-0.000335</v>
      </c>
      <c r="T5" s="1">
        <v>-0.00225</v>
      </c>
      <c r="U5" s="1">
        <v>0.00024</v>
      </c>
      <c r="V5" s="1">
        <v>-0.000341</v>
      </c>
      <c r="W5" s="1">
        <v>-0.00015</v>
      </c>
      <c r="X5" s="1">
        <v>0.00126</v>
      </c>
      <c r="Y5" s="1">
        <v>0.000801</v>
      </c>
      <c r="Z5" s="1">
        <v>0.000612</v>
      </c>
      <c r="AA5" s="1">
        <v>-0.00066</v>
      </c>
      <c r="AB5" s="1">
        <v>0.000891</v>
      </c>
      <c r="AC5" s="1">
        <v>0.000354</v>
      </c>
      <c r="AD5" s="1">
        <v>-0.00011</v>
      </c>
      <c r="AE5" s="1">
        <v>0.000529</v>
      </c>
      <c r="AF5" s="1">
        <v>0.000727</v>
      </c>
      <c r="AG5" s="1">
        <v>0.00066</v>
      </c>
      <c r="AH5" s="1">
        <v>0.00143</v>
      </c>
      <c r="AI5" s="1">
        <v>-0.00106</v>
      </c>
      <c r="AJ5" s="1">
        <v>-0.000929</v>
      </c>
      <c r="AK5" s="1">
        <v>0.000499</v>
      </c>
      <c r="AL5" s="1">
        <v>0.000793</v>
      </c>
      <c r="AM5" s="1">
        <v>0.000984</v>
      </c>
      <c r="AN5" s="1">
        <v>0.00103</v>
      </c>
      <c r="AO5" s="1">
        <v>0.000853</v>
      </c>
      <c r="AP5" s="1">
        <v>0.00205</v>
      </c>
      <c r="AQ5" s="1">
        <v>0.00196</v>
      </c>
      <c r="AR5" s="1">
        <v>0.000432</v>
      </c>
      <c r="AS5" s="1">
        <v>-0.000378</v>
      </c>
      <c r="AT5" s="1">
        <v>0.000951</v>
      </c>
      <c r="AU5" s="1">
        <v>0.000364</v>
      </c>
      <c r="AV5" s="1">
        <v>0.00171</v>
      </c>
      <c r="AW5" s="1">
        <v>0.000757</v>
      </c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</row>
    <row r="6" spans="1:97" ht="12.75">
      <c r="A6">
        <v>5</v>
      </c>
      <c r="B6" s="1">
        <v>-0.000666</v>
      </c>
      <c r="C6" s="1">
        <v>0.000149</v>
      </c>
      <c r="D6" s="1">
        <v>-0.000485</v>
      </c>
      <c r="E6" s="1">
        <v>-0.00111</v>
      </c>
      <c r="F6" s="1">
        <v>0.000161</v>
      </c>
      <c r="G6" s="1">
        <v>0.000753</v>
      </c>
      <c r="H6" s="1">
        <v>-0.000312</v>
      </c>
      <c r="I6" s="1">
        <v>-0.000213</v>
      </c>
      <c r="J6" s="1">
        <v>0.000702</v>
      </c>
      <c r="K6" s="1">
        <v>-0.00157</v>
      </c>
      <c r="L6" s="1">
        <v>0.0016</v>
      </c>
      <c r="M6" s="1">
        <v>-8.36E-06</v>
      </c>
      <c r="N6" s="1">
        <v>0.000872</v>
      </c>
      <c r="O6" s="1">
        <v>-0.000508</v>
      </c>
      <c r="P6" s="1">
        <v>0.000151</v>
      </c>
      <c r="Q6" s="1">
        <v>0.000734</v>
      </c>
      <c r="R6" s="1">
        <v>0.000588</v>
      </c>
      <c r="S6" s="1">
        <v>0.000942</v>
      </c>
      <c r="T6" s="1">
        <v>0.00153</v>
      </c>
      <c r="U6" s="1">
        <v>0.000501</v>
      </c>
      <c r="V6" s="1">
        <v>0.000311</v>
      </c>
      <c r="W6" s="1">
        <v>0.000209</v>
      </c>
      <c r="X6" s="1">
        <v>0.000755</v>
      </c>
      <c r="Y6" s="1">
        <v>0.000138</v>
      </c>
      <c r="Z6" s="1">
        <v>-0.000218</v>
      </c>
      <c r="AA6" s="1">
        <v>0.000558</v>
      </c>
      <c r="AB6" s="1">
        <v>5.7E-05</v>
      </c>
      <c r="AC6" s="1">
        <v>-0.000745</v>
      </c>
      <c r="AD6" s="1">
        <v>0.000465</v>
      </c>
      <c r="AE6" s="1">
        <v>0.000122</v>
      </c>
      <c r="AF6" s="1">
        <v>0.000935</v>
      </c>
      <c r="AG6" s="1">
        <v>0.001</v>
      </c>
      <c r="AH6" s="1">
        <v>0.000504</v>
      </c>
      <c r="AI6" s="1">
        <v>0.000488</v>
      </c>
      <c r="AJ6" s="1">
        <v>0.00276</v>
      </c>
      <c r="AK6" s="1">
        <v>0.000313</v>
      </c>
      <c r="AL6" s="1">
        <v>3.27E-05</v>
      </c>
      <c r="AM6" s="1">
        <v>0.000763</v>
      </c>
      <c r="AN6" s="1">
        <v>0.00201</v>
      </c>
      <c r="AO6" s="1">
        <v>-0.000636</v>
      </c>
      <c r="AP6" s="1">
        <v>0.00184</v>
      </c>
      <c r="AQ6" s="1">
        <v>-0.00054</v>
      </c>
      <c r="AR6" s="1">
        <v>0.000558</v>
      </c>
      <c r="AS6" s="1">
        <v>0.000832</v>
      </c>
      <c r="AT6" s="1">
        <v>0.0018</v>
      </c>
      <c r="AU6" s="1">
        <v>0.00162</v>
      </c>
      <c r="AV6" s="1">
        <v>0.000545</v>
      </c>
      <c r="AW6" s="1">
        <v>0.000974</v>
      </c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</row>
    <row r="7" spans="1:97" ht="12.75">
      <c r="A7">
        <v>6</v>
      </c>
      <c r="B7" s="1">
        <v>-9.02E-05</v>
      </c>
      <c r="C7" s="1">
        <v>0.000883</v>
      </c>
      <c r="D7" s="1">
        <v>-0.000458</v>
      </c>
      <c r="E7" s="1">
        <v>0.000536</v>
      </c>
      <c r="F7" s="1">
        <v>-0.00141</v>
      </c>
      <c r="G7" s="1">
        <v>-0.00112</v>
      </c>
      <c r="H7" s="1">
        <v>-0.00105</v>
      </c>
      <c r="I7" s="1">
        <v>-0.0014</v>
      </c>
      <c r="J7" s="1">
        <v>-0.000212</v>
      </c>
      <c r="K7" s="1">
        <v>-0.000936</v>
      </c>
      <c r="L7" s="1">
        <v>-0.00145</v>
      </c>
      <c r="M7" s="1">
        <v>-0.00131</v>
      </c>
      <c r="N7" s="1">
        <v>-0.00084</v>
      </c>
      <c r="O7" s="1">
        <v>-0.00193</v>
      </c>
      <c r="P7" s="1">
        <v>-0.000786</v>
      </c>
      <c r="Q7" s="1">
        <v>-0.000879</v>
      </c>
      <c r="R7" s="1">
        <v>-0.00121</v>
      </c>
      <c r="S7" s="1">
        <v>0.0003</v>
      </c>
      <c r="T7" s="1">
        <v>-0.0076</v>
      </c>
      <c r="U7" s="1">
        <v>-0.00121</v>
      </c>
      <c r="V7" s="1">
        <v>-0.000927</v>
      </c>
      <c r="W7" s="1">
        <v>0.000157</v>
      </c>
      <c r="X7" s="1">
        <v>-0.00155</v>
      </c>
      <c r="Y7" s="1">
        <v>-0.00145</v>
      </c>
      <c r="Z7" s="1">
        <v>-0.000675</v>
      </c>
      <c r="AA7" s="1">
        <v>-0.00153</v>
      </c>
      <c r="AB7" s="1">
        <v>-0.000937</v>
      </c>
      <c r="AC7" s="1">
        <v>-0.000338</v>
      </c>
      <c r="AD7" s="1">
        <v>0.00126</v>
      </c>
      <c r="AE7" s="1">
        <v>-0.000896</v>
      </c>
      <c r="AF7" s="1">
        <v>0.000491</v>
      </c>
      <c r="AG7" s="1">
        <v>-0.000702</v>
      </c>
      <c r="AH7" s="1">
        <v>-0.00176</v>
      </c>
      <c r="AI7" s="1">
        <v>-0.000926</v>
      </c>
      <c r="AJ7" s="1">
        <v>-0.000822</v>
      </c>
      <c r="AK7" s="1">
        <v>0.00089</v>
      </c>
      <c r="AL7" s="1">
        <v>-0.00133</v>
      </c>
      <c r="AM7" s="1">
        <v>-0.000287</v>
      </c>
      <c r="AN7" s="1">
        <v>-0.0021</v>
      </c>
      <c r="AO7" s="1">
        <v>-0.00174</v>
      </c>
      <c r="AP7" s="1">
        <v>-0.0026</v>
      </c>
      <c r="AQ7" s="1">
        <v>-0.000421</v>
      </c>
      <c r="AR7" s="1">
        <v>-0.00118</v>
      </c>
      <c r="AS7" s="1">
        <v>0.000421</v>
      </c>
      <c r="AT7" s="1">
        <v>-0.00164</v>
      </c>
      <c r="AU7" s="1">
        <v>-0.00465</v>
      </c>
      <c r="AV7" s="1">
        <v>-0.000896</v>
      </c>
      <c r="AW7" s="1">
        <v>0.000647</v>
      </c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</row>
    <row r="8" spans="1:97" ht="12.75">
      <c r="A8">
        <v>7</v>
      </c>
      <c r="B8" s="1">
        <v>-0.00108</v>
      </c>
      <c r="C8" s="1">
        <v>0.000445</v>
      </c>
      <c r="D8" s="1">
        <v>-0.000217</v>
      </c>
      <c r="E8" s="1">
        <v>-2.62E-06</v>
      </c>
      <c r="F8" s="1">
        <v>-0.000785</v>
      </c>
      <c r="G8" s="1">
        <v>-0.000435</v>
      </c>
      <c r="H8" s="1">
        <v>-0.000707</v>
      </c>
      <c r="I8" s="1">
        <v>0.00163</v>
      </c>
      <c r="J8" s="1">
        <v>1.41E-05</v>
      </c>
      <c r="K8" s="1">
        <v>-0.000254</v>
      </c>
      <c r="L8" s="1">
        <v>-0.000568</v>
      </c>
      <c r="M8" s="1">
        <v>-0.00104</v>
      </c>
      <c r="N8" s="1">
        <v>0.000318</v>
      </c>
      <c r="O8" s="1">
        <v>0.000303</v>
      </c>
      <c r="P8" s="1">
        <v>7.35E-05</v>
      </c>
      <c r="Q8" s="1">
        <v>-0.000555</v>
      </c>
      <c r="R8" s="1">
        <v>3.36E-05</v>
      </c>
      <c r="S8" s="1">
        <v>0.000253</v>
      </c>
      <c r="T8" s="1">
        <v>0.00227</v>
      </c>
      <c r="U8" s="1">
        <v>-0.00024</v>
      </c>
      <c r="V8" s="1">
        <v>-0.000898</v>
      </c>
      <c r="W8" s="1">
        <v>0.000353</v>
      </c>
      <c r="X8" s="1">
        <v>-0.000161</v>
      </c>
      <c r="Y8" s="1">
        <v>-5.34E-05</v>
      </c>
      <c r="Z8" s="1">
        <v>0.000774</v>
      </c>
      <c r="AA8" s="1">
        <v>-0.000453</v>
      </c>
      <c r="AB8" s="1">
        <v>-0.000647</v>
      </c>
      <c r="AC8" s="1">
        <v>0.000711</v>
      </c>
      <c r="AD8" s="1">
        <v>-0.000438</v>
      </c>
      <c r="AE8" s="1">
        <v>-0.000365</v>
      </c>
      <c r="AF8" s="1">
        <v>0.00312</v>
      </c>
      <c r="AG8" s="1">
        <v>-0.000873</v>
      </c>
      <c r="AH8" s="1">
        <v>-0.00134</v>
      </c>
      <c r="AI8" s="1">
        <v>0.00109</v>
      </c>
      <c r="AJ8" s="1">
        <v>-0.00166</v>
      </c>
      <c r="AK8" s="1">
        <v>0.00018</v>
      </c>
      <c r="AL8" s="1">
        <v>-0.000109</v>
      </c>
      <c r="AM8" s="1">
        <v>-0.000532</v>
      </c>
      <c r="AN8" s="1">
        <v>-0.000838</v>
      </c>
      <c r="AO8" s="1">
        <v>-0.00165</v>
      </c>
      <c r="AP8" s="1">
        <v>-0.0011</v>
      </c>
      <c r="AQ8" s="1">
        <v>-0.00141</v>
      </c>
      <c r="AR8" s="1">
        <v>0.00126</v>
      </c>
      <c r="AS8" s="1">
        <v>0.000456</v>
      </c>
      <c r="AT8" s="1">
        <v>-0.00132</v>
      </c>
      <c r="AU8" s="1">
        <v>0.000738</v>
      </c>
      <c r="AV8" s="1">
        <v>0.000312</v>
      </c>
      <c r="AW8" s="1">
        <v>0.000208</v>
      </c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</row>
    <row r="9" spans="1:97" ht="12.75">
      <c r="A9">
        <v>8</v>
      </c>
      <c r="B9" s="1">
        <v>-0.000807</v>
      </c>
      <c r="C9" s="1">
        <v>0.000293</v>
      </c>
      <c r="D9" s="1">
        <v>0.00011</v>
      </c>
      <c r="E9" s="1">
        <v>-0.00151</v>
      </c>
      <c r="F9" s="1">
        <v>-0.000326</v>
      </c>
      <c r="G9" s="1">
        <v>-0.000541</v>
      </c>
      <c r="H9" s="1">
        <v>-0.000994</v>
      </c>
      <c r="I9" s="1">
        <v>-0.000337</v>
      </c>
      <c r="J9" s="1">
        <v>-0.00115</v>
      </c>
      <c r="K9" s="1">
        <v>0.00119</v>
      </c>
      <c r="L9" s="1">
        <v>-0.00032</v>
      </c>
      <c r="M9" s="1">
        <v>9.85E-05</v>
      </c>
      <c r="N9" s="1">
        <v>-0.0027</v>
      </c>
      <c r="O9" s="1">
        <v>0.000801</v>
      </c>
      <c r="P9" s="1">
        <v>-0.00146</v>
      </c>
      <c r="Q9" s="1">
        <v>0.00143</v>
      </c>
      <c r="R9" s="1">
        <v>0.000192</v>
      </c>
      <c r="S9" s="1">
        <v>-0.000864</v>
      </c>
      <c r="T9" s="1">
        <v>0.00283</v>
      </c>
      <c r="U9" s="1">
        <v>0.00015</v>
      </c>
      <c r="V9" s="1">
        <v>-0.000441</v>
      </c>
      <c r="W9" s="1">
        <v>0.0013</v>
      </c>
      <c r="X9" s="1">
        <v>0.000205</v>
      </c>
      <c r="Y9" s="1">
        <v>0.00198</v>
      </c>
      <c r="Z9" s="1">
        <v>-0.000291</v>
      </c>
      <c r="AA9" s="1">
        <v>0.00107</v>
      </c>
      <c r="AB9" s="1">
        <v>-0.000972</v>
      </c>
      <c r="AC9" s="1">
        <v>0.000651</v>
      </c>
      <c r="AD9" s="1">
        <v>0.00121</v>
      </c>
      <c r="AE9" s="1">
        <v>0.000196</v>
      </c>
      <c r="AF9" s="1">
        <v>-0.000131</v>
      </c>
      <c r="AG9" s="1">
        <v>-0.00134</v>
      </c>
      <c r="AH9" s="1">
        <v>0.00138</v>
      </c>
      <c r="AI9" s="1">
        <v>-0.000806</v>
      </c>
      <c r="AJ9" s="1">
        <v>-0.000667</v>
      </c>
      <c r="AK9" s="1">
        <v>-0.000228</v>
      </c>
      <c r="AL9" s="1">
        <v>-0.00149</v>
      </c>
      <c r="AM9" s="1">
        <v>-0.000246</v>
      </c>
      <c r="AN9" s="1">
        <v>-0.00074</v>
      </c>
      <c r="AO9" s="1">
        <v>-0.00032</v>
      </c>
      <c r="AP9" s="1">
        <v>-5.16E-05</v>
      </c>
      <c r="AQ9" s="1">
        <v>-0.00231</v>
      </c>
      <c r="AR9" s="1">
        <v>-0.00115</v>
      </c>
      <c r="AS9" s="1">
        <v>0.000385</v>
      </c>
      <c r="AT9" s="1">
        <v>-0.0012</v>
      </c>
      <c r="AU9" s="1">
        <v>-0.00483</v>
      </c>
      <c r="AV9" s="1">
        <v>-0.000833</v>
      </c>
      <c r="AW9" s="1">
        <v>-0.000338</v>
      </c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</row>
    <row r="10" spans="1:97" ht="12.75">
      <c r="A10">
        <v>9</v>
      </c>
      <c r="B10" s="1">
        <v>-0.0008</v>
      </c>
      <c r="C10" s="1">
        <v>0.000332</v>
      </c>
      <c r="D10" s="1">
        <v>-0.000971</v>
      </c>
      <c r="E10" s="1">
        <v>0.00107</v>
      </c>
      <c r="F10" s="1">
        <v>-0.00114</v>
      </c>
      <c r="G10" s="1">
        <v>-0.002</v>
      </c>
      <c r="H10" s="1">
        <v>-0.000729</v>
      </c>
      <c r="I10" s="1">
        <v>-0.0015</v>
      </c>
      <c r="J10" s="1">
        <v>-0.000926</v>
      </c>
      <c r="K10" s="1">
        <v>-0.000573</v>
      </c>
      <c r="L10" s="1">
        <v>-0.000312</v>
      </c>
      <c r="M10" s="1">
        <v>0.000198</v>
      </c>
      <c r="N10" s="1">
        <v>-0.00145</v>
      </c>
      <c r="O10" s="1">
        <v>-0.000437</v>
      </c>
      <c r="P10" s="1">
        <v>-0.000652</v>
      </c>
      <c r="Q10" s="1">
        <v>0.00191</v>
      </c>
      <c r="R10" s="1">
        <v>-0.00082</v>
      </c>
      <c r="S10" s="1">
        <v>-0.000424</v>
      </c>
      <c r="T10" s="1">
        <v>-0.0014</v>
      </c>
      <c r="U10" s="1">
        <v>0.00136</v>
      </c>
      <c r="V10" s="1">
        <v>0.00158</v>
      </c>
      <c r="W10" s="1">
        <v>0.000135</v>
      </c>
      <c r="X10" s="1">
        <v>-0.000335</v>
      </c>
      <c r="Y10" s="1">
        <v>-0.000408</v>
      </c>
      <c r="Z10" s="1">
        <v>-0.00154</v>
      </c>
      <c r="AA10" s="1">
        <v>-0.000659</v>
      </c>
      <c r="AB10" s="1">
        <v>0.000253</v>
      </c>
      <c r="AC10" s="1">
        <v>-0.000759</v>
      </c>
      <c r="AD10" s="1">
        <v>0.00063</v>
      </c>
      <c r="AE10" s="1">
        <v>-0.000662</v>
      </c>
      <c r="AF10" s="1">
        <v>0.00135</v>
      </c>
      <c r="AG10" s="1">
        <v>-0.000102</v>
      </c>
      <c r="AH10" s="1">
        <v>0.000631</v>
      </c>
      <c r="AI10" s="1">
        <v>0.000364</v>
      </c>
      <c r="AJ10" s="1">
        <v>-0.00152</v>
      </c>
      <c r="AK10" s="1">
        <v>-0.000743</v>
      </c>
      <c r="AL10" s="1">
        <v>-0.000424</v>
      </c>
      <c r="AM10" s="1">
        <v>-0.000217</v>
      </c>
      <c r="AN10" s="1">
        <v>-0.000527</v>
      </c>
      <c r="AO10" s="1">
        <v>0.000233</v>
      </c>
      <c r="AP10" s="1">
        <v>-0.000144</v>
      </c>
      <c r="AQ10" s="1">
        <v>-0.000432</v>
      </c>
      <c r="AR10" s="1">
        <v>-0.00171</v>
      </c>
      <c r="AS10" s="1">
        <v>-0.000698</v>
      </c>
      <c r="AT10" s="1">
        <v>-0.00126</v>
      </c>
      <c r="AU10" s="1">
        <v>-0.00199</v>
      </c>
      <c r="AV10" s="1">
        <v>-0.00121</v>
      </c>
      <c r="AW10" s="1">
        <v>-0.000891</v>
      </c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</row>
    <row r="11" spans="1:97" ht="12.75">
      <c r="A11">
        <v>10</v>
      </c>
      <c r="B11" s="1">
        <v>0.000496</v>
      </c>
      <c r="C11" s="1">
        <v>0.000506</v>
      </c>
      <c r="D11" s="1">
        <v>-9.23E-05</v>
      </c>
      <c r="E11" s="1">
        <v>0.000939</v>
      </c>
      <c r="F11" s="1">
        <v>-0.00061</v>
      </c>
      <c r="G11" s="1">
        <v>0.000586</v>
      </c>
      <c r="H11" s="1">
        <v>-0.00139</v>
      </c>
      <c r="I11" s="1">
        <v>0.00109</v>
      </c>
      <c r="J11" s="1">
        <v>-0.000133</v>
      </c>
      <c r="K11" s="1">
        <v>-0.000666</v>
      </c>
      <c r="L11" s="1">
        <v>0.0018</v>
      </c>
      <c r="M11" s="1">
        <v>-0.000831</v>
      </c>
      <c r="N11" s="1">
        <v>0.000361</v>
      </c>
      <c r="O11" s="1">
        <v>-0.00134</v>
      </c>
      <c r="P11" s="1">
        <v>-0.000308</v>
      </c>
      <c r="Q11" s="1">
        <v>0.000333</v>
      </c>
      <c r="R11" s="1">
        <v>-0.000633</v>
      </c>
      <c r="S11" s="1">
        <v>-0.000957</v>
      </c>
      <c r="T11" s="1">
        <v>0.00296</v>
      </c>
      <c r="U11" s="1">
        <v>0.000562</v>
      </c>
      <c r="V11" s="1">
        <v>-0.000165</v>
      </c>
      <c r="W11" s="1">
        <v>-0.000181</v>
      </c>
      <c r="X11" s="1">
        <v>0.000148</v>
      </c>
      <c r="Y11" s="1">
        <v>-0.000638</v>
      </c>
      <c r="Z11" s="1">
        <v>-0.000882</v>
      </c>
      <c r="AA11" s="1">
        <v>-0.000127</v>
      </c>
      <c r="AB11" s="1">
        <v>-0.000876</v>
      </c>
      <c r="AC11" s="1">
        <v>-0.000473</v>
      </c>
      <c r="AD11" s="1">
        <v>-0.00135</v>
      </c>
      <c r="AE11" s="1">
        <v>-0.000956</v>
      </c>
      <c r="AF11" s="1">
        <v>-0.00679</v>
      </c>
      <c r="AG11" s="1">
        <v>0.000259</v>
      </c>
      <c r="AH11" s="1">
        <v>-0.000982</v>
      </c>
      <c r="AI11" s="1">
        <v>-0.00053</v>
      </c>
      <c r="AJ11" s="1">
        <v>0.000624</v>
      </c>
      <c r="AK11" s="1">
        <v>-0.000576</v>
      </c>
      <c r="AL11" s="1">
        <v>0.00026</v>
      </c>
      <c r="AM11" s="1">
        <v>-0.000627</v>
      </c>
      <c r="AN11" s="1">
        <v>1.33E-05</v>
      </c>
      <c r="AO11" s="1">
        <v>-0.000804</v>
      </c>
      <c r="AP11" s="1">
        <v>0.000165</v>
      </c>
      <c r="AQ11" s="1">
        <v>0.000716</v>
      </c>
      <c r="AR11" s="1">
        <v>-0.00011</v>
      </c>
      <c r="AS11" s="1">
        <v>-9.38E-05</v>
      </c>
      <c r="AT11" s="1">
        <v>-0.000601</v>
      </c>
      <c r="AU11" s="1">
        <v>0.00155</v>
      </c>
      <c r="AV11" s="1">
        <v>-0.00145</v>
      </c>
      <c r="AW11" s="1">
        <v>-0.00202</v>
      </c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</row>
    <row r="12" spans="1:97" ht="12.75">
      <c r="A12">
        <v>11</v>
      </c>
      <c r="B12" s="1">
        <v>6.89E-05</v>
      </c>
      <c r="C12" s="1">
        <v>-0.00199</v>
      </c>
      <c r="D12" s="1">
        <v>0.000998</v>
      </c>
      <c r="E12" s="1">
        <v>0.000549</v>
      </c>
      <c r="F12" s="1">
        <v>0.0008</v>
      </c>
      <c r="G12" s="1">
        <v>-0.000518</v>
      </c>
      <c r="H12" s="1">
        <v>0.00172</v>
      </c>
      <c r="I12" s="1">
        <v>0.00136</v>
      </c>
      <c r="J12" s="1">
        <v>-9.84E-05</v>
      </c>
      <c r="K12" s="1">
        <v>0.00217</v>
      </c>
      <c r="L12" s="1">
        <v>-0.00617</v>
      </c>
      <c r="M12" s="1">
        <v>-0.000229</v>
      </c>
      <c r="N12" s="1">
        <v>0.000137</v>
      </c>
      <c r="O12" s="1">
        <v>0.000562</v>
      </c>
      <c r="P12" s="1">
        <v>-0.00102</v>
      </c>
      <c r="Q12" s="1">
        <v>0.000476</v>
      </c>
      <c r="R12" s="1">
        <v>1.92E-05</v>
      </c>
      <c r="S12" s="1">
        <v>0.000133</v>
      </c>
      <c r="T12" s="1">
        <v>0.00282</v>
      </c>
      <c r="U12" s="1">
        <v>0.000913</v>
      </c>
      <c r="V12" s="1">
        <v>0.000836</v>
      </c>
      <c r="W12" s="1">
        <v>2.2E-05</v>
      </c>
      <c r="X12" s="1">
        <v>-0.000607</v>
      </c>
      <c r="Y12" s="1">
        <v>0.000111</v>
      </c>
      <c r="Z12" s="1">
        <v>-0.000855</v>
      </c>
      <c r="AA12" s="1">
        <v>-0.000614</v>
      </c>
      <c r="AB12" s="1">
        <v>-0.00116</v>
      </c>
      <c r="AC12" s="1">
        <v>-0.00144</v>
      </c>
      <c r="AD12" s="1">
        <v>-0.00099</v>
      </c>
      <c r="AE12" s="1">
        <v>-0.000469</v>
      </c>
      <c r="AF12" s="1">
        <v>-0.00501</v>
      </c>
      <c r="AG12" s="1">
        <v>0.000544</v>
      </c>
      <c r="AH12" s="1">
        <v>-0.00074</v>
      </c>
      <c r="AI12" s="1">
        <v>-0.000187</v>
      </c>
      <c r="AJ12" s="1">
        <v>0.000985</v>
      </c>
      <c r="AK12" s="1">
        <v>-0.00138</v>
      </c>
      <c r="AL12" s="1">
        <v>-0.0028</v>
      </c>
      <c r="AM12" s="1">
        <v>-0.000258</v>
      </c>
      <c r="AN12" s="1">
        <v>-0.000842</v>
      </c>
      <c r="AO12" s="1">
        <v>0.00124</v>
      </c>
      <c r="AP12" s="1">
        <v>-0.00209</v>
      </c>
      <c r="AQ12" s="1">
        <v>-0.000489</v>
      </c>
      <c r="AR12" s="1">
        <v>-0.000158</v>
      </c>
      <c r="AS12" s="1">
        <v>-0.000667</v>
      </c>
      <c r="AT12" s="1">
        <v>-0.00154</v>
      </c>
      <c r="AU12" s="1">
        <v>-0.000502</v>
      </c>
      <c r="AV12" s="1">
        <v>-0.000381</v>
      </c>
      <c r="AW12" s="1">
        <v>0.000595</v>
      </c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</row>
    <row r="13" spans="1:97" ht="12.75">
      <c r="A13">
        <v>12</v>
      </c>
      <c r="B13" s="1">
        <v>0.000891</v>
      </c>
      <c r="C13" s="1">
        <v>-0.000227</v>
      </c>
      <c r="D13" s="1">
        <v>0.00139</v>
      </c>
      <c r="E13" s="1">
        <v>0.000742</v>
      </c>
      <c r="F13" s="1">
        <v>0.00172</v>
      </c>
      <c r="G13" s="1">
        <v>0.00112</v>
      </c>
      <c r="H13" s="1">
        <v>0.000692</v>
      </c>
      <c r="I13" s="1">
        <v>4.39E-05</v>
      </c>
      <c r="J13" s="1">
        <v>0.000516</v>
      </c>
      <c r="K13" s="1">
        <v>0.00047</v>
      </c>
      <c r="L13" s="1">
        <v>0.00226</v>
      </c>
      <c r="M13" s="1">
        <v>-0.00045</v>
      </c>
      <c r="N13" s="1">
        <v>0.00158</v>
      </c>
      <c r="O13" s="1">
        <v>-0.000466</v>
      </c>
      <c r="P13" s="1">
        <v>-4.1E-05</v>
      </c>
      <c r="Q13" s="1">
        <v>-0.000532</v>
      </c>
      <c r="R13" s="1">
        <v>0.000431</v>
      </c>
      <c r="S13" s="1">
        <v>-0.000228</v>
      </c>
      <c r="T13" s="1">
        <v>0.00506</v>
      </c>
      <c r="U13" s="1">
        <v>0.000576</v>
      </c>
      <c r="V13" s="1">
        <v>0.000585</v>
      </c>
      <c r="W13" s="1">
        <v>-0.000356</v>
      </c>
      <c r="X13" s="1">
        <v>-0.000903</v>
      </c>
      <c r="Y13" s="1">
        <v>-0.000575</v>
      </c>
      <c r="Z13" s="1">
        <v>-0.00081</v>
      </c>
      <c r="AA13" s="1">
        <v>-0.000115</v>
      </c>
      <c r="AB13" s="1">
        <v>-1E-05</v>
      </c>
      <c r="AC13" s="1">
        <v>0.000144</v>
      </c>
      <c r="AD13" s="1">
        <v>-0.00064</v>
      </c>
      <c r="AE13" s="1">
        <v>-1.58E-05</v>
      </c>
      <c r="AF13" s="1">
        <v>-0.00102</v>
      </c>
      <c r="AG13" s="1">
        <v>-5.96E-05</v>
      </c>
      <c r="AH13" s="1">
        <v>-0.00152</v>
      </c>
      <c r="AI13" s="1">
        <v>0.00033</v>
      </c>
      <c r="AJ13" s="1">
        <v>-0.000995</v>
      </c>
      <c r="AK13" s="1">
        <v>-0.000752</v>
      </c>
      <c r="AL13" s="1">
        <v>-9.58E-06</v>
      </c>
      <c r="AM13" s="1">
        <v>-0.00268</v>
      </c>
      <c r="AN13" s="1">
        <v>-0.000282</v>
      </c>
      <c r="AO13" s="1">
        <v>-0.000454</v>
      </c>
      <c r="AP13" s="1">
        <v>-0.00087</v>
      </c>
      <c r="AQ13" s="1">
        <v>0.000193</v>
      </c>
      <c r="AR13" s="1">
        <v>0.000273</v>
      </c>
      <c r="AS13" s="1">
        <v>-0.000554</v>
      </c>
      <c r="AT13" s="1">
        <v>0.000163</v>
      </c>
      <c r="AU13" s="1">
        <v>0.00303</v>
      </c>
      <c r="AV13" s="1">
        <v>-0.00145</v>
      </c>
      <c r="AW13" s="1">
        <v>-0.000653</v>
      </c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</row>
    <row r="14" spans="1:97" ht="12.75">
      <c r="A14">
        <v>13</v>
      </c>
      <c r="B14" s="1">
        <v>0.000364</v>
      </c>
      <c r="C14" s="1">
        <v>0.000974</v>
      </c>
      <c r="D14" s="1">
        <v>-0.000607</v>
      </c>
      <c r="E14" s="1">
        <v>0.000878</v>
      </c>
      <c r="F14" s="1">
        <v>0.000635</v>
      </c>
      <c r="G14" s="1">
        <v>0.00235</v>
      </c>
      <c r="H14" s="1">
        <v>-0.000962</v>
      </c>
      <c r="I14" s="1">
        <v>-4.49E-05</v>
      </c>
      <c r="J14" s="1">
        <v>-8.46E-06</v>
      </c>
      <c r="K14" s="1">
        <v>-0.000225</v>
      </c>
      <c r="L14" s="1">
        <v>4.28E-06</v>
      </c>
      <c r="M14" s="1">
        <v>0.00105</v>
      </c>
      <c r="N14" s="1">
        <v>-0.00216</v>
      </c>
      <c r="O14" s="1">
        <v>0.000384</v>
      </c>
      <c r="P14" s="1">
        <v>6.79E-05</v>
      </c>
      <c r="Q14" s="1">
        <v>-4.77E-06</v>
      </c>
      <c r="R14" s="1">
        <v>-0.000257</v>
      </c>
      <c r="S14" s="1">
        <v>0.000957</v>
      </c>
      <c r="T14" s="1">
        <v>0.00149</v>
      </c>
      <c r="U14" s="1">
        <v>0.00062</v>
      </c>
      <c r="V14" s="1">
        <v>0.00102</v>
      </c>
      <c r="W14" s="1">
        <v>0.000683</v>
      </c>
      <c r="X14" s="1">
        <v>-0.000294</v>
      </c>
      <c r="Y14" s="1">
        <v>0.000247</v>
      </c>
      <c r="Z14" s="1">
        <v>4.93E-05</v>
      </c>
      <c r="AA14" s="1">
        <v>0.00146</v>
      </c>
      <c r="AB14" s="1">
        <v>0.000813</v>
      </c>
      <c r="AC14" s="1">
        <v>0.00108</v>
      </c>
      <c r="AD14" s="1">
        <v>0.000344</v>
      </c>
      <c r="AE14" s="1">
        <v>-8.77E-05</v>
      </c>
      <c r="AF14" s="1">
        <v>0.00447</v>
      </c>
      <c r="AG14" s="1">
        <v>-0.000195</v>
      </c>
      <c r="AH14" s="1">
        <v>0.00131</v>
      </c>
      <c r="AI14" s="1">
        <v>-0.000477</v>
      </c>
      <c r="AJ14" s="1">
        <v>0.000598</v>
      </c>
      <c r="AK14" s="1">
        <v>-0.000222</v>
      </c>
      <c r="AL14" s="1">
        <v>-0.000606</v>
      </c>
      <c r="AM14" s="1">
        <v>-0.000349</v>
      </c>
      <c r="AN14" s="1">
        <v>-0.000542</v>
      </c>
      <c r="AO14" s="1">
        <v>0.000263</v>
      </c>
      <c r="AP14" s="1">
        <v>-0.00015</v>
      </c>
      <c r="AQ14" s="1">
        <v>-0.000251</v>
      </c>
      <c r="AR14" s="1">
        <v>0.000638</v>
      </c>
      <c r="AS14" s="1">
        <v>-0.000294</v>
      </c>
      <c r="AT14" s="1">
        <v>0.00121</v>
      </c>
      <c r="AU14" s="1">
        <v>-0.000122</v>
      </c>
      <c r="AV14" s="1">
        <v>-7.99E-05</v>
      </c>
      <c r="AW14" s="1">
        <v>-0.00049</v>
      </c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</row>
    <row r="15" spans="1:97" ht="12.75">
      <c r="A15">
        <v>14</v>
      </c>
      <c r="B15" s="1">
        <v>-0.000607</v>
      </c>
      <c r="C15" s="1">
        <v>-0.00087</v>
      </c>
      <c r="D15" s="1">
        <v>0.000138</v>
      </c>
      <c r="E15" s="1">
        <v>-0.000898</v>
      </c>
      <c r="F15" s="1">
        <v>-0.000674</v>
      </c>
      <c r="G15" s="1">
        <v>-0.00259</v>
      </c>
      <c r="H15" s="1">
        <v>0.000641</v>
      </c>
      <c r="I15" s="1">
        <v>-0.000192</v>
      </c>
      <c r="J15" s="1">
        <v>-0.000472</v>
      </c>
      <c r="K15" s="1">
        <v>0.000672</v>
      </c>
      <c r="L15" s="1">
        <v>4.52E-05</v>
      </c>
      <c r="M15" s="1">
        <v>-0.000936</v>
      </c>
      <c r="N15" s="1">
        <v>0.000635</v>
      </c>
      <c r="O15" s="1">
        <v>0.00152</v>
      </c>
      <c r="P15" s="1">
        <v>0.000773</v>
      </c>
      <c r="Q15" s="1">
        <v>0.000278</v>
      </c>
      <c r="R15" s="1">
        <v>0.000526</v>
      </c>
      <c r="S15" s="1">
        <v>-0.000751</v>
      </c>
      <c r="T15" s="1">
        <v>-0.00425</v>
      </c>
      <c r="U15" s="1">
        <v>4.32E-05</v>
      </c>
      <c r="V15" s="1">
        <v>-0.00185</v>
      </c>
      <c r="W15" s="1">
        <v>-0.000442</v>
      </c>
      <c r="X15" s="1">
        <v>0.000169</v>
      </c>
      <c r="Y15" s="1">
        <v>-0.000669</v>
      </c>
      <c r="Z15" s="1">
        <v>0.00118</v>
      </c>
      <c r="AA15" s="1">
        <v>-6.11E-05</v>
      </c>
      <c r="AB15" s="1">
        <v>0.000129</v>
      </c>
      <c r="AC15" s="1">
        <v>0.000457</v>
      </c>
      <c r="AD15" s="1">
        <v>-0.000428</v>
      </c>
      <c r="AE15" s="1">
        <v>0.000153</v>
      </c>
      <c r="AF15" s="1">
        <v>-0.000556</v>
      </c>
      <c r="AG15" s="1">
        <v>-0.000629</v>
      </c>
      <c r="AH15" s="1">
        <v>-0.000605</v>
      </c>
      <c r="AI15" s="1">
        <v>-0.00149</v>
      </c>
      <c r="AJ15" s="1">
        <v>-0.000316</v>
      </c>
      <c r="AK15" s="1">
        <v>0.000848</v>
      </c>
      <c r="AL15" s="1">
        <v>0.00115</v>
      </c>
      <c r="AM15" s="1">
        <v>0.000754</v>
      </c>
      <c r="AN15" s="1">
        <v>0.000552</v>
      </c>
      <c r="AO15" s="1">
        <v>-0.000366</v>
      </c>
      <c r="AP15" s="1">
        <v>0.00112</v>
      </c>
      <c r="AQ15" s="1">
        <v>-0.000198</v>
      </c>
      <c r="AR15" s="1">
        <v>-0.00114</v>
      </c>
      <c r="AS15" s="1">
        <v>-0.000372</v>
      </c>
      <c r="AT15" s="1">
        <v>-0.000148</v>
      </c>
      <c r="AU15" s="1">
        <v>-0.00163</v>
      </c>
      <c r="AV15" s="1">
        <v>-3.34E-05</v>
      </c>
      <c r="AW15" s="1">
        <v>0.0007</v>
      </c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</row>
    <row r="16" spans="1:97" ht="12.75">
      <c r="A16">
        <v>15</v>
      </c>
      <c r="B16" s="1">
        <v>0.000418</v>
      </c>
      <c r="C16" s="1">
        <v>0.000622</v>
      </c>
      <c r="D16" s="1">
        <v>-0.000645</v>
      </c>
      <c r="E16" s="1">
        <v>-0.00133</v>
      </c>
      <c r="F16" s="1">
        <v>-0.000175</v>
      </c>
      <c r="G16" s="1">
        <v>0.000945</v>
      </c>
      <c r="H16" s="1">
        <v>0.000554</v>
      </c>
      <c r="I16" s="1">
        <v>-0.000645</v>
      </c>
      <c r="J16" s="1">
        <v>0.000988</v>
      </c>
      <c r="K16" s="1">
        <v>-0.00157</v>
      </c>
      <c r="L16" s="1">
        <v>0.00174</v>
      </c>
      <c r="M16" s="1">
        <v>0.00136</v>
      </c>
      <c r="N16" s="1">
        <v>0.00137</v>
      </c>
      <c r="O16" s="1">
        <v>-0.000676</v>
      </c>
      <c r="P16" s="1">
        <v>0.00114</v>
      </c>
      <c r="Q16" s="1">
        <v>-0.00159</v>
      </c>
      <c r="R16" s="1">
        <v>0.000259</v>
      </c>
      <c r="S16" s="1">
        <v>0.000815</v>
      </c>
      <c r="T16" s="1">
        <v>-0.00415</v>
      </c>
      <c r="U16" s="1">
        <v>-0.00239</v>
      </c>
      <c r="V16" s="1">
        <v>-0.000151</v>
      </c>
      <c r="W16" s="1">
        <v>-0.000596</v>
      </c>
      <c r="X16" s="1">
        <v>0.00138</v>
      </c>
      <c r="Y16" s="1">
        <v>0.000807</v>
      </c>
      <c r="Z16" s="1">
        <v>0.00136</v>
      </c>
      <c r="AA16" s="1">
        <v>-0.000212</v>
      </c>
      <c r="AB16" s="1">
        <v>0.00114</v>
      </c>
      <c r="AC16" s="1">
        <v>-0.000138</v>
      </c>
      <c r="AD16" s="1">
        <v>0.000977</v>
      </c>
      <c r="AE16" s="1">
        <v>0.00135</v>
      </c>
      <c r="AF16" s="1">
        <v>0.00285</v>
      </c>
      <c r="AG16" s="1">
        <v>0.00112</v>
      </c>
      <c r="AH16" s="1">
        <v>0.00147</v>
      </c>
      <c r="AI16" s="1">
        <v>0.00198</v>
      </c>
      <c r="AJ16" s="1">
        <v>0.000932</v>
      </c>
      <c r="AK16" s="1">
        <v>0.00132</v>
      </c>
      <c r="AL16" s="1">
        <v>0.0023</v>
      </c>
      <c r="AM16" s="1">
        <v>0.0024</v>
      </c>
      <c r="AN16" s="1">
        <v>0.00167</v>
      </c>
      <c r="AO16" s="1">
        <v>0.00114</v>
      </c>
      <c r="AP16" s="1">
        <v>0.00168</v>
      </c>
      <c r="AQ16" s="1">
        <v>0.00183</v>
      </c>
      <c r="AR16" s="1">
        <v>0.00156</v>
      </c>
      <c r="AS16" s="1">
        <v>0.00132</v>
      </c>
      <c r="AT16" s="1">
        <v>0.00198</v>
      </c>
      <c r="AU16" s="1">
        <v>0.00237</v>
      </c>
      <c r="AV16" s="1">
        <v>0.00313</v>
      </c>
      <c r="AW16" s="1">
        <v>0.00117</v>
      </c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</row>
    <row r="17" spans="1:97" ht="12.75">
      <c r="A17">
        <v>16</v>
      </c>
      <c r="B17" s="1">
        <v>-0.00155</v>
      </c>
      <c r="C17" s="1">
        <v>0.00145</v>
      </c>
      <c r="D17" s="1">
        <v>0.000296</v>
      </c>
      <c r="E17" s="1">
        <v>-0.000505</v>
      </c>
      <c r="F17" s="1">
        <v>-3.18E-05</v>
      </c>
      <c r="G17" s="1">
        <v>0.00165</v>
      </c>
      <c r="H17" s="1">
        <v>-0.000562</v>
      </c>
      <c r="I17" s="1">
        <v>8.55E-05</v>
      </c>
      <c r="J17" s="1">
        <v>0.00118</v>
      </c>
      <c r="K17" s="1">
        <v>0.000615</v>
      </c>
      <c r="L17" s="1">
        <v>0.000152</v>
      </c>
      <c r="M17" s="1">
        <v>0.00152</v>
      </c>
      <c r="N17" s="1">
        <v>0.00364</v>
      </c>
      <c r="O17" s="1">
        <v>-0.000586</v>
      </c>
      <c r="P17" s="1">
        <v>0.000785</v>
      </c>
      <c r="Q17" s="1">
        <v>-0.00164</v>
      </c>
      <c r="R17" s="1">
        <v>0.00104</v>
      </c>
      <c r="S17" s="1">
        <v>-0.000405</v>
      </c>
      <c r="T17" s="1">
        <v>-0.00419</v>
      </c>
      <c r="U17" s="1">
        <v>-0.000649</v>
      </c>
      <c r="V17" s="1">
        <v>-0.00151</v>
      </c>
      <c r="W17" s="1">
        <v>0.00116</v>
      </c>
      <c r="X17" s="1">
        <v>-0.00101</v>
      </c>
      <c r="Y17" s="1">
        <v>-0.00108</v>
      </c>
      <c r="Z17" s="1">
        <v>0.00374</v>
      </c>
      <c r="AA17" s="1">
        <v>0.00424</v>
      </c>
      <c r="AB17" s="1">
        <v>0.00384</v>
      </c>
      <c r="AC17" s="1">
        <v>0.00386</v>
      </c>
      <c r="AD17" s="1">
        <v>0.00286</v>
      </c>
      <c r="AE17" s="1">
        <v>0.00459</v>
      </c>
      <c r="AF17" s="1">
        <v>0.00748</v>
      </c>
      <c r="AG17" s="1">
        <v>0.00293</v>
      </c>
      <c r="AH17" s="1">
        <v>0.0029</v>
      </c>
      <c r="AI17" s="1">
        <v>0.00306</v>
      </c>
      <c r="AJ17" s="1">
        <v>0.00172</v>
      </c>
      <c r="AK17" s="1">
        <v>0.00429</v>
      </c>
      <c r="AL17" s="1">
        <v>0.00315</v>
      </c>
      <c r="AM17" s="1">
        <v>0.00425</v>
      </c>
      <c r="AN17" s="1">
        <v>0.00365</v>
      </c>
      <c r="AO17" s="1">
        <v>0.00314</v>
      </c>
      <c r="AP17" s="1">
        <v>0.00417</v>
      </c>
      <c r="AQ17" s="1">
        <v>0.00416</v>
      </c>
      <c r="AR17" s="1">
        <v>0.00561</v>
      </c>
      <c r="AS17" s="1">
        <v>0.00305</v>
      </c>
      <c r="AT17" s="1">
        <v>0.00565</v>
      </c>
      <c r="AU17" s="1">
        <v>0.00697</v>
      </c>
      <c r="AV17" s="1">
        <v>0.004</v>
      </c>
      <c r="AW17" s="1">
        <v>0.00349</v>
      </c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</row>
    <row r="18" spans="1:97" ht="12.75">
      <c r="A18">
        <v>17</v>
      </c>
      <c r="B18" s="1">
        <v>-0.000753</v>
      </c>
      <c r="C18" s="1">
        <v>0.000361</v>
      </c>
      <c r="D18" s="1">
        <v>-0.000419</v>
      </c>
      <c r="E18" s="1">
        <v>-0.000185</v>
      </c>
      <c r="F18" s="1">
        <v>0.000601</v>
      </c>
      <c r="G18" s="1">
        <v>0.000845</v>
      </c>
      <c r="H18" s="1">
        <v>0.000477</v>
      </c>
      <c r="I18" s="1">
        <v>0.000409</v>
      </c>
      <c r="J18" s="1">
        <v>-0.000544</v>
      </c>
      <c r="K18" s="1">
        <v>0.00293</v>
      </c>
      <c r="L18" s="1">
        <v>0.00124</v>
      </c>
      <c r="M18" s="1">
        <v>-0.000231</v>
      </c>
      <c r="N18" s="1">
        <v>0.00263</v>
      </c>
      <c r="O18" s="1">
        <v>0.00035</v>
      </c>
      <c r="P18" s="1">
        <v>0.00215</v>
      </c>
      <c r="Q18" s="1">
        <v>-0.00159</v>
      </c>
      <c r="R18" s="1">
        <v>0.000512</v>
      </c>
      <c r="S18" s="1">
        <v>0.00107</v>
      </c>
      <c r="T18" s="1">
        <v>-0.00723</v>
      </c>
      <c r="U18" s="1">
        <v>0.00245</v>
      </c>
      <c r="V18" s="1">
        <v>0.000306</v>
      </c>
      <c r="W18" s="1">
        <v>-0.00101</v>
      </c>
      <c r="X18" s="1">
        <v>0.00142</v>
      </c>
      <c r="Y18" s="1">
        <v>0.000208</v>
      </c>
      <c r="Z18" s="1">
        <v>0.00618</v>
      </c>
      <c r="AA18" s="1">
        <v>0.00706</v>
      </c>
      <c r="AB18" s="1">
        <v>0.0083</v>
      </c>
      <c r="AC18" s="1">
        <v>0.00966</v>
      </c>
      <c r="AD18" s="1">
        <v>0.00389</v>
      </c>
      <c r="AE18" s="1">
        <v>0.011</v>
      </c>
      <c r="AF18" s="1">
        <v>0.00798</v>
      </c>
      <c r="AG18" s="1">
        <v>0.00847</v>
      </c>
      <c r="AH18" s="1">
        <v>0.00762</v>
      </c>
      <c r="AI18" s="1">
        <v>0.00751</v>
      </c>
      <c r="AJ18" s="1">
        <v>0.00719</v>
      </c>
      <c r="AK18" s="1">
        <v>0.00794</v>
      </c>
      <c r="AL18" s="1">
        <v>0.00743</v>
      </c>
      <c r="AM18" s="1">
        <v>0.00829</v>
      </c>
      <c r="AN18" s="1">
        <v>0.00789</v>
      </c>
      <c r="AO18" s="1">
        <v>0.0072</v>
      </c>
      <c r="AP18" s="1">
        <v>0.00822</v>
      </c>
      <c r="AQ18" s="1">
        <v>0.009</v>
      </c>
      <c r="AR18" s="1">
        <v>0.00889</v>
      </c>
      <c r="AS18" s="1">
        <v>0.00778</v>
      </c>
      <c r="AT18" s="1">
        <v>0.00928</v>
      </c>
      <c r="AU18" s="1">
        <v>0.00831</v>
      </c>
      <c r="AV18" s="1">
        <v>0.00869</v>
      </c>
      <c r="AW18" s="1">
        <v>0.00941</v>
      </c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</row>
    <row r="19" spans="1:97" ht="12.75">
      <c r="A19">
        <v>18</v>
      </c>
      <c r="B19" s="1">
        <v>0.00115</v>
      </c>
      <c r="C19" s="1">
        <v>0.000946</v>
      </c>
      <c r="D19" s="1">
        <v>-0.00112</v>
      </c>
      <c r="E19" s="1">
        <v>0.00166</v>
      </c>
      <c r="F19" s="1">
        <v>0.00123</v>
      </c>
      <c r="G19" s="1">
        <v>0.000239</v>
      </c>
      <c r="H19" s="1">
        <v>0.00172</v>
      </c>
      <c r="I19" s="1">
        <v>-0.00034</v>
      </c>
      <c r="J19" s="1">
        <v>0.00109</v>
      </c>
      <c r="K19" s="1">
        <v>0.00135</v>
      </c>
      <c r="L19" s="1">
        <v>0.00255</v>
      </c>
      <c r="M19" s="1">
        <v>0.00133</v>
      </c>
      <c r="N19" s="1">
        <v>0.0021</v>
      </c>
      <c r="O19" s="1">
        <v>0.00145</v>
      </c>
      <c r="P19" s="1">
        <v>0.00328</v>
      </c>
      <c r="Q19" s="1">
        <v>-0.00198</v>
      </c>
      <c r="R19" s="1">
        <v>0.000838</v>
      </c>
      <c r="S19" s="1">
        <v>-0.000702</v>
      </c>
      <c r="T19" s="1">
        <v>-0.00174</v>
      </c>
      <c r="U19" s="1">
        <v>0.00161</v>
      </c>
      <c r="V19" s="1">
        <v>-0.00024</v>
      </c>
      <c r="W19" s="1">
        <v>-0.000115</v>
      </c>
      <c r="X19" s="1">
        <v>0.00145</v>
      </c>
      <c r="Y19" s="1">
        <v>0.000584</v>
      </c>
      <c r="Z19" s="1">
        <v>0.0152</v>
      </c>
      <c r="AA19" s="1">
        <v>0.0153</v>
      </c>
      <c r="AB19" s="1">
        <v>0.0169</v>
      </c>
      <c r="AC19" s="1">
        <v>0.0202</v>
      </c>
      <c r="AD19" s="1">
        <v>0.0138</v>
      </c>
      <c r="AE19" s="1">
        <v>0.0198</v>
      </c>
      <c r="AF19" s="1">
        <v>0.0184</v>
      </c>
      <c r="AG19" s="1">
        <v>0.0171</v>
      </c>
      <c r="AH19" s="1">
        <v>0.0158</v>
      </c>
      <c r="AI19" s="1">
        <v>0.0155</v>
      </c>
      <c r="AJ19" s="1">
        <v>0.00854</v>
      </c>
      <c r="AK19" s="1">
        <v>0.0163</v>
      </c>
      <c r="AL19" s="1">
        <v>0.0154</v>
      </c>
      <c r="AM19" s="1">
        <v>0.0163</v>
      </c>
      <c r="AN19" s="1">
        <v>0.0177</v>
      </c>
      <c r="AO19" s="1">
        <v>0.016</v>
      </c>
      <c r="AP19" s="1">
        <v>0.014</v>
      </c>
      <c r="AQ19" s="1">
        <v>0.0162</v>
      </c>
      <c r="AR19" s="1">
        <v>0.0184</v>
      </c>
      <c r="AS19" s="1">
        <v>0.0156</v>
      </c>
      <c r="AT19" s="1">
        <v>0.0182</v>
      </c>
      <c r="AU19" s="1">
        <v>0.016</v>
      </c>
      <c r="AV19" s="1">
        <v>0.0169</v>
      </c>
      <c r="AW19" s="1">
        <v>0.0176</v>
      </c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</row>
    <row r="20" spans="1:97" ht="12.75">
      <c r="A20">
        <v>19</v>
      </c>
      <c r="B20" s="1">
        <v>-0.000194</v>
      </c>
      <c r="C20" s="1">
        <v>0.000761</v>
      </c>
      <c r="D20" s="1">
        <v>0.000367</v>
      </c>
      <c r="E20" s="1">
        <v>-0.000375</v>
      </c>
      <c r="F20" s="1">
        <v>-0.000586</v>
      </c>
      <c r="G20" s="1">
        <v>-0.000107</v>
      </c>
      <c r="H20" s="1">
        <v>0.00143</v>
      </c>
      <c r="I20" s="1">
        <v>0.000654</v>
      </c>
      <c r="J20" s="1">
        <v>0.00019</v>
      </c>
      <c r="K20" s="1">
        <v>0.00183</v>
      </c>
      <c r="L20" s="1">
        <v>0.000855</v>
      </c>
      <c r="M20" s="1">
        <v>0.00129</v>
      </c>
      <c r="N20" s="1">
        <v>0.00316</v>
      </c>
      <c r="O20" s="1">
        <v>0.0013</v>
      </c>
      <c r="P20" s="1">
        <v>0.00293</v>
      </c>
      <c r="Q20" s="1">
        <v>-0.00175</v>
      </c>
      <c r="R20" s="1">
        <v>-0.0001</v>
      </c>
      <c r="S20" s="1">
        <v>0.00026</v>
      </c>
      <c r="T20" s="1">
        <v>-0.00338</v>
      </c>
      <c r="U20" s="1">
        <v>0.00157</v>
      </c>
      <c r="V20" s="1">
        <v>-0.00157</v>
      </c>
      <c r="W20" s="1">
        <v>0.000459</v>
      </c>
      <c r="X20" s="1">
        <v>0.00212</v>
      </c>
      <c r="Y20" s="1">
        <v>-0.000524</v>
      </c>
      <c r="Z20" s="1">
        <v>0.0274</v>
      </c>
      <c r="AA20" s="1">
        <v>0.0282</v>
      </c>
      <c r="AB20" s="1">
        <v>0.0313</v>
      </c>
      <c r="AC20" s="1">
        <v>0.0362</v>
      </c>
      <c r="AD20" s="1">
        <v>0.028</v>
      </c>
      <c r="AE20" s="1">
        <v>0.0384</v>
      </c>
      <c r="AF20" s="1">
        <v>0.0353</v>
      </c>
      <c r="AG20" s="1">
        <v>0.0307</v>
      </c>
      <c r="AH20" s="1">
        <v>0.0314</v>
      </c>
      <c r="AI20" s="1">
        <v>0.0303</v>
      </c>
      <c r="AJ20" s="1">
        <v>0.0266</v>
      </c>
      <c r="AK20" s="1">
        <v>0.0291</v>
      </c>
      <c r="AL20" s="1">
        <v>0.03</v>
      </c>
      <c r="AM20" s="1">
        <v>0.0336</v>
      </c>
      <c r="AN20" s="1">
        <v>0.0334</v>
      </c>
      <c r="AO20" s="1">
        <v>0.0296</v>
      </c>
      <c r="AP20" s="1">
        <v>0.0287</v>
      </c>
      <c r="AQ20" s="1">
        <v>0.0296</v>
      </c>
      <c r="AR20" s="1">
        <v>0.0347</v>
      </c>
      <c r="AS20" s="1">
        <v>0.0332</v>
      </c>
      <c r="AT20" s="1">
        <v>0.0354</v>
      </c>
      <c r="AU20" s="1">
        <v>0.0277</v>
      </c>
      <c r="AV20" s="1">
        <v>0.0323</v>
      </c>
      <c r="AW20" s="1">
        <v>0.0318</v>
      </c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</row>
    <row r="21" spans="1:97" ht="12.75">
      <c r="A21">
        <v>20</v>
      </c>
      <c r="B21" s="1">
        <v>1.98E-05</v>
      </c>
      <c r="C21" s="1">
        <v>0.00114</v>
      </c>
      <c r="D21" s="1">
        <v>0.00234</v>
      </c>
      <c r="E21" s="1">
        <v>0.00228</v>
      </c>
      <c r="F21" s="1">
        <v>0.000859</v>
      </c>
      <c r="G21" s="1">
        <v>0.0019</v>
      </c>
      <c r="H21" s="1">
        <v>0.00186</v>
      </c>
      <c r="I21" s="1">
        <v>-5.64E-05</v>
      </c>
      <c r="J21" s="1">
        <v>0.00107</v>
      </c>
      <c r="K21" s="1">
        <v>0.0031</v>
      </c>
      <c r="L21" s="1">
        <v>0.00345</v>
      </c>
      <c r="M21" s="1">
        <v>0.00288</v>
      </c>
      <c r="N21" s="1">
        <v>0.00391</v>
      </c>
      <c r="O21" s="1">
        <v>0.00373</v>
      </c>
      <c r="P21" s="1">
        <v>0.0035</v>
      </c>
      <c r="Q21" s="1">
        <v>-0.00273</v>
      </c>
      <c r="R21" s="1">
        <v>-0.000151</v>
      </c>
      <c r="S21" s="1">
        <v>0.000342</v>
      </c>
      <c r="T21" s="1">
        <v>-0.015</v>
      </c>
      <c r="U21" s="1">
        <v>0.0022</v>
      </c>
      <c r="V21" s="1">
        <v>-0.00208</v>
      </c>
      <c r="W21" s="1">
        <v>0.00107</v>
      </c>
      <c r="X21" s="1">
        <v>0.00134</v>
      </c>
      <c r="Y21" s="1">
        <v>-0.00157</v>
      </c>
      <c r="Z21" s="1">
        <v>0.0518</v>
      </c>
      <c r="AA21" s="1">
        <v>0.0536</v>
      </c>
      <c r="AB21" s="1">
        <v>0.0571</v>
      </c>
      <c r="AC21" s="1">
        <v>0.0675</v>
      </c>
      <c r="AD21" s="1">
        <v>0.0582</v>
      </c>
      <c r="AE21" s="1">
        <v>0.0706</v>
      </c>
      <c r="AF21" s="1">
        <v>0.0612</v>
      </c>
      <c r="AG21" s="1">
        <v>0.061</v>
      </c>
      <c r="AH21" s="1">
        <v>0.0582</v>
      </c>
      <c r="AI21" s="1">
        <v>0.0554</v>
      </c>
      <c r="AJ21" s="1">
        <v>0.0538</v>
      </c>
      <c r="AK21" s="1">
        <v>0.055</v>
      </c>
      <c r="AL21" s="1">
        <v>0.0583</v>
      </c>
      <c r="AM21" s="1">
        <v>0.0623</v>
      </c>
      <c r="AN21" s="1">
        <v>0.0598</v>
      </c>
      <c r="AO21" s="1">
        <v>0.0553</v>
      </c>
      <c r="AP21" s="1">
        <v>0.0539</v>
      </c>
      <c r="AQ21" s="1">
        <v>0.0565</v>
      </c>
      <c r="AR21" s="1">
        <v>0.065</v>
      </c>
      <c r="AS21" s="1">
        <v>0.0648</v>
      </c>
      <c r="AT21" s="1">
        <v>0.0662</v>
      </c>
      <c r="AU21" s="1">
        <v>0.0623</v>
      </c>
      <c r="AV21" s="1">
        <v>0.062</v>
      </c>
      <c r="AW21" s="1">
        <v>0.0592</v>
      </c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</row>
    <row r="22" spans="1:97" ht="12.75">
      <c r="A22">
        <v>21</v>
      </c>
      <c r="B22" s="1">
        <v>0.00125</v>
      </c>
      <c r="C22" s="1">
        <v>0.00206</v>
      </c>
      <c r="D22" s="1">
        <v>0.00242</v>
      </c>
      <c r="E22" s="1">
        <v>0.00108</v>
      </c>
      <c r="F22" s="1">
        <v>0.00194</v>
      </c>
      <c r="G22" s="1">
        <v>0.00273</v>
      </c>
      <c r="H22" s="1">
        <v>0.00242</v>
      </c>
      <c r="I22" s="1">
        <v>0.0024</v>
      </c>
      <c r="J22" s="1">
        <v>0.00103</v>
      </c>
      <c r="K22" s="1">
        <v>0.00194</v>
      </c>
      <c r="L22" s="1">
        <v>0.00521</v>
      </c>
      <c r="M22" s="1">
        <v>0.00242</v>
      </c>
      <c r="N22" s="1">
        <v>0.00268</v>
      </c>
      <c r="O22" s="1">
        <v>0.000186</v>
      </c>
      <c r="P22" s="1">
        <v>0.00239</v>
      </c>
      <c r="Q22" s="1">
        <v>-0.00387</v>
      </c>
      <c r="R22" s="1">
        <v>-0.000869</v>
      </c>
      <c r="S22" s="1">
        <v>0.000667</v>
      </c>
      <c r="T22" s="1">
        <v>-0.0161</v>
      </c>
      <c r="U22" s="1">
        <v>0.00299</v>
      </c>
      <c r="V22" s="1">
        <v>-0.00133</v>
      </c>
      <c r="W22" s="1">
        <v>-0.00034</v>
      </c>
      <c r="X22" s="1">
        <v>-0.00114</v>
      </c>
      <c r="Y22" s="1">
        <v>-0.00101</v>
      </c>
      <c r="Z22" s="1">
        <v>0.1</v>
      </c>
      <c r="AA22" s="1">
        <v>0.102</v>
      </c>
      <c r="AB22" s="1">
        <v>0.106</v>
      </c>
      <c r="AC22" s="1">
        <v>0.13</v>
      </c>
      <c r="AD22" s="1">
        <v>0.113</v>
      </c>
      <c r="AE22" s="1">
        <v>0.134</v>
      </c>
      <c r="AF22" s="1">
        <v>0.113</v>
      </c>
      <c r="AG22" s="1">
        <v>0.109</v>
      </c>
      <c r="AH22" s="1">
        <v>0.108</v>
      </c>
      <c r="AI22" s="1">
        <v>0.104</v>
      </c>
      <c r="AJ22" s="1">
        <v>0.102</v>
      </c>
      <c r="AK22" s="1">
        <v>0.104</v>
      </c>
      <c r="AL22" s="1">
        <v>0.111</v>
      </c>
      <c r="AM22" s="1">
        <v>0.115</v>
      </c>
      <c r="AN22" s="1">
        <v>0.112</v>
      </c>
      <c r="AO22" s="1">
        <v>0.102</v>
      </c>
      <c r="AP22" s="1">
        <v>0.1</v>
      </c>
      <c r="AQ22" s="1">
        <v>0.107</v>
      </c>
      <c r="AR22" s="1">
        <v>0.119</v>
      </c>
      <c r="AS22" s="1">
        <v>0.122</v>
      </c>
      <c r="AT22" s="1">
        <v>0.122</v>
      </c>
      <c r="AU22" s="1">
        <v>0.113</v>
      </c>
      <c r="AV22" s="1">
        <v>0.112</v>
      </c>
      <c r="AW22" s="1">
        <v>0.111</v>
      </c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</row>
    <row r="23" spans="1:97" ht="12.75">
      <c r="A23">
        <v>22</v>
      </c>
      <c r="B23" s="1">
        <v>0.00244</v>
      </c>
      <c r="C23" s="1">
        <v>0.00455</v>
      </c>
      <c r="D23" s="1">
        <v>0.00334</v>
      </c>
      <c r="E23" s="1">
        <v>0.00319</v>
      </c>
      <c r="F23" s="1">
        <v>0.00449</v>
      </c>
      <c r="G23" s="1">
        <v>0.0035</v>
      </c>
      <c r="H23" s="1">
        <v>0.00595</v>
      </c>
      <c r="I23" s="1">
        <v>0.00497</v>
      </c>
      <c r="J23" s="1">
        <v>0.00211</v>
      </c>
      <c r="K23" s="1">
        <v>0.00517</v>
      </c>
      <c r="L23" s="1">
        <v>0.00817</v>
      </c>
      <c r="M23" s="1">
        <v>0.00525</v>
      </c>
      <c r="N23" s="1">
        <v>0.00399</v>
      </c>
      <c r="O23" s="1">
        <v>0.0019</v>
      </c>
      <c r="P23" s="1">
        <v>0.00418</v>
      </c>
      <c r="Q23" s="1">
        <v>-0.00455</v>
      </c>
      <c r="R23" s="1">
        <v>-0.000411</v>
      </c>
      <c r="S23" s="1">
        <v>8.76E-05</v>
      </c>
      <c r="T23" s="1">
        <v>-0.0155</v>
      </c>
      <c r="U23" s="1">
        <v>0.000831</v>
      </c>
      <c r="V23" s="1">
        <v>0.00013</v>
      </c>
      <c r="W23" s="1">
        <v>0.000671</v>
      </c>
      <c r="X23" s="1">
        <v>0.00123</v>
      </c>
      <c r="Y23" s="1">
        <v>-0.00046</v>
      </c>
      <c r="Z23" s="1">
        <v>0.185</v>
      </c>
      <c r="AA23" s="1">
        <v>0.184</v>
      </c>
      <c r="AB23" s="1">
        <v>0.197</v>
      </c>
      <c r="AC23" s="1">
        <v>0.237</v>
      </c>
      <c r="AD23" s="1">
        <v>0.214</v>
      </c>
      <c r="AE23" s="1">
        <v>0.246</v>
      </c>
      <c r="AF23" s="1">
        <v>0.204</v>
      </c>
      <c r="AG23" s="1">
        <v>0.199</v>
      </c>
      <c r="AH23" s="1">
        <v>0.198</v>
      </c>
      <c r="AI23" s="1">
        <v>0.191</v>
      </c>
      <c r="AJ23" s="1">
        <v>0.188</v>
      </c>
      <c r="AK23" s="1">
        <v>0.192</v>
      </c>
      <c r="AL23" s="1">
        <v>0.206</v>
      </c>
      <c r="AM23" s="1">
        <v>0.212</v>
      </c>
      <c r="AN23" s="1">
        <v>0.206</v>
      </c>
      <c r="AO23" s="1">
        <v>0.185</v>
      </c>
      <c r="AP23" s="1">
        <v>0.186</v>
      </c>
      <c r="AQ23" s="1">
        <v>0.195</v>
      </c>
      <c r="AR23" s="1">
        <v>0.218</v>
      </c>
      <c r="AS23" s="1">
        <v>0.226</v>
      </c>
      <c r="AT23" s="1">
        <v>0.222</v>
      </c>
      <c r="AU23" s="1">
        <v>0.209</v>
      </c>
      <c r="AV23" s="1">
        <v>0.206</v>
      </c>
      <c r="AW23" s="1">
        <v>0.204</v>
      </c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</row>
    <row r="24" spans="1:97" ht="12.75">
      <c r="A24">
        <v>23</v>
      </c>
      <c r="B24" s="1">
        <v>0.00741</v>
      </c>
      <c r="C24" s="1">
        <v>0.00617</v>
      </c>
      <c r="D24" s="1">
        <v>0.00696</v>
      </c>
      <c r="E24" s="1">
        <v>0.00835</v>
      </c>
      <c r="F24" s="1">
        <v>0.00827</v>
      </c>
      <c r="G24" s="1">
        <v>0.0091</v>
      </c>
      <c r="H24" s="1">
        <v>0.00691</v>
      </c>
      <c r="I24" s="1">
        <v>0.00829</v>
      </c>
      <c r="J24" s="1">
        <v>0.00557</v>
      </c>
      <c r="K24" s="1">
        <v>0.00985</v>
      </c>
      <c r="L24" s="1">
        <v>0.00946</v>
      </c>
      <c r="M24" s="1">
        <v>0.00827</v>
      </c>
      <c r="N24" s="1">
        <v>0.00183</v>
      </c>
      <c r="O24" s="1">
        <v>0.00392</v>
      </c>
      <c r="P24" s="1">
        <v>0.00507</v>
      </c>
      <c r="Q24" s="1">
        <v>-0.00321</v>
      </c>
      <c r="R24" s="1">
        <v>0.0013</v>
      </c>
      <c r="S24" s="1">
        <v>0.00267</v>
      </c>
      <c r="T24" s="1">
        <v>-0.0171</v>
      </c>
      <c r="U24" s="1">
        <v>0.00268</v>
      </c>
      <c r="V24" s="1">
        <v>0.000993</v>
      </c>
      <c r="W24" s="1">
        <v>0.00104</v>
      </c>
      <c r="X24" s="1">
        <v>0.0032</v>
      </c>
      <c r="Y24" s="1">
        <v>0.000247</v>
      </c>
      <c r="Z24" s="1">
        <v>0.334</v>
      </c>
      <c r="AA24" s="1">
        <v>0.335</v>
      </c>
      <c r="AB24" s="1">
        <v>0.35</v>
      </c>
      <c r="AC24" s="1">
        <v>0.423</v>
      </c>
      <c r="AD24" s="1">
        <v>0.381</v>
      </c>
      <c r="AE24" s="1">
        <v>0.437</v>
      </c>
      <c r="AF24" s="1">
        <v>0.362</v>
      </c>
      <c r="AG24" s="1">
        <v>0.359</v>
      </c>
      <c r="AH24" s="1">
        <v>0.355</v>
      </c>
      <c r="AI24" s="1">
        <v>0.342</v>
      </c>
      <c r="AJ24" s="1">
        <v>0.341</v>
      </c>
      <c r="AK24" s="1">
        <v>0.346</v>
      </c>
      <c r="AL24" s="1">
        <v>0.367</v>
      </c>
      <c r="AM24" s="1">
        <v>0.376</v>
      </c>
      <c r="AN24" s="1">
        <v>0.367</v>
      </c>
      <c r="AO24" s="1">
        <v>0.332</v>
      </c>
      <c r="AP24" s="1">
        <v>0.337</v>
      </c>
      <c r="AQ24" s="1">
        <v>0.35</v>
      </c>
      <c r="AR24" s="1">
        <v>0.389</v>
      </c>
      <c r="AS24" s="1">
        <v>0.399</v>
      </c>
      <c r="AT24" s="1">
        <v>0.394</v>
      </c>
      <c r="AU24" s="1">
        <v>0.374</v>
      </c>
      <c r="AV24" s="1">
        <v>0.367</v>
      </c>
      <c r="AW24" s="1">
        <v>0.366</v>
      </c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</row>
    <row r="25" spans="1:97" ht="12.75">
      <c r="A25">
        <v>24</v>
      </c>
      <c r="B25" s="1">
        <v>0.0125</v>
      </c>
      <c r="C25" s="1">
        <v>0.0124</v>
      </c>
      <c r="D25" s="1">
        <v>0.011</v>
      </c>
      <c r="E25" s="1">
        <v>0.0152</v>
      </c>
      <c r="F25" s="1">
        <v>0.0149</v>
      </c>
      <c r="G25" s="1">
        <v>0.0161</v>
      </c>
      <c r="H25" s="1">
        <v>0.0123</v>
      </c>
      <c r="I25" s="1">
        <v>0.0116</v>
      </c>
      <c r="J25" s="1">
        <v>0.0116</v>
      </c>
      <c r="K25" s="1">
        <v>0.0144</v>
      </c>
      <c r="L25" s="1">
        <v>0.0162</v>
      </c>
      <c r="M25" s="1">
        <v>0.0139</v>
      </c>
      <c r="N25" s="1">
        <v>0.00612</v>
      </c>
      <c r="O25" s="1">
        <v>0.00533</v>
      </c>
      <c r="P25" s="1">
        <v>0.00551</v>
      </c>
      <c r="Q25" s="1">
        <v>-0.00301</v>
      </c>
      <c r="R25" s="1">
        <v>0.00177</v>
      </c>
      <c r="S25" s="1">
        <v>0.00296</v>
      </c>
      <c r="T25" s="1">
        <v>-0.0213</v>
      </c>
      <c r="U25" s="1">
        <v>0.00419</v>
      </c>
      <c r="V25" s="1">
        <v>0.000117</v>
      </c>
      <c r="W25" s="1">
        <v>0.00256</v>
      </c>
      <c r="X25" s="1">
        <v>0.00441</v>
      </c>
      <c r="Y25" s="1">
        <v>0.000541</v>
      </c>
      <c r="Z25" s="1">
        <v>0.58</v>
      </c>
      <c r="AA25" s="1">
        <v>0.581</v>
      </c>
      <c r="AB25" s="1">
        <v>0.608</v>
      </c>
      <c r="AC25" s="1">
        <v>0.72</v>
      </c>
      <c r="AD25" s="1">
        <v>0.655</v>
      </c>
      <c r="AE25" s="1">
        <v>0.749</v>
      </c>
      <c r="AF25" s="1">
        <v>0.618</v>
      </c>
      <c r="AG25" s="1">
        <v>0.624</v>
      </c>
      <c r="AH25" s="1">
        <v>0.616</v>
      </c>
      <c r="AI25" s="1">
        <v>0.599</v>
      </c>
      <c r="AJ25" s="1">
        <v>0.592</v>
      </c>
      <c r="AK25" s="1">
        <v>0.598</v>
      </c>
      <c r="AL25" s="1">
        <v>0.634</v>
      </c>
      <c r="AM25" s="1">
        <v>0.648</v>
      </c>
      <c r="AN25" s="1">
        <v>0.629</v>
      </c>
      <c r="AO25" s="1">
        <v>0.579</v>
      </c>
      <c r="AP25" s="1">
        <v>0.583</v>
      </c>
      <c r="AQ25" s="1">
        <v>0.605</v>
      </c>
      <c r="AR25" s="1">
        <v>0.666</v>
      </c>
      <c r="AS25" s="1">
        <v>0.682</v>
      </c>
      <c r="AT25" s="1">
        <v>0.676</v>
      </c>
      <c r="AU25" s="1">
        <v>0.643</v>
      </c>
      <c r="AV25" s="1">
        <v>0.633</v>
      </c>
      <c r="AW25" s="1">
        <v>0.628</v>
      </c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</row>
    <row r="26" spans="1:97" ht="12.75">
      <c r="A26">
        <v>25</v>
      </c>
      <c r="B26" s="1">
        <v>0.0223</v>
      </c>
      <c r="C26" s="1">
        <v>0.0241</v>
      </c>
      <c r="D26" s="1">
        <v>0.0224</v>
      </c>
      <c r="E26" s="1">
        <v>0.0268</v>
      </c>
      <c r="F26" s="1">
        <v>0.0275</v>
      </c>
      <c r="G26" s="1">
        <v>0.0298</v>
      </c>
      <c r="H26" s="1">
        <v>0.0226</v>
      </c>
      <c r="I26" s="1">
        <v>0.0215</v>
      </c>
      <c r="J26" s="1">
        <v>0.0214</v>
      </c>
      <c r="K26" s="1">
        <v>0.0244</v>
      </c>
      <c r="L26" s="1">
        <v>0.0273</v>
      </c>
      <c r="M26" s="1">
        <v>0.0258</v>
      </c>
      <c r="N26" s="1">
        <v>0.00806</v>
      </c>
      <c r="O26" s="1">
        <v>0.00682</v>
      </c>
      <c r="P26" s="1">
        <v>0.00927</v>
      </c>
      <c r="Q26" s="1">
        <v>-0.0015</v>
      </c>
      <c r="R26" s="1">
        <v>0.00347</v>
      </c>
      <c r="S26" s="1">
        <v>0.00486</v>
      </c>
      <c r="T26" s="1">
        <v>-0.00778</v>
      </c>
      <c r="U26" s="1">
        <v>0.00684</v>
      </c>
      <c r="V26" s="1">
        <v>0.00483</v>
      </c>
      <c r="W26" s="1">
        <v>0.00429</v>
      </c>
      <c r="X26" s="1">
        <v>0.00572</v>
      </c>
      <c r="Y26" s="1">
        <v>0.00457</v>
      </c>
      <c r="Z26" s="1">
        <v>0.953</v>
      </c>
      <c r="AA26" s="1">
        <v>0.948</v>
      </c>
      <c r="AB26" s="1">
        <v>0.991</v>
      </c>
      <c r="AC26" s="1">
        <v>1.15</v>
      </c>
      <c r="AD26" s="1">
        <v>1.05</v>
      </c>
      <c r="AE26" s="1">
        <v>1.19</v>
      </c>
      <c r="AF26" s="1">
        <v>1.01</v>
      </c>
      <c r="AG26" s="1">
        <v>1.02</v>
      </c>
      <c r="AH26" s="1">
        <v>1</v>
      </c>
      <c r="AI26" s="1">
        <v>0.977</v>
      </c>
      <c r="AJ26" s="1">
        <v>0.966</v>
      </c>
      <c r="AK26" s="1">
        <v>0.976</v>
      </c>
      <c r="AL26" s="1">
        <v>1.02</v>
      </c>
      <c r="AM26" s="1">
        <v>1.05</v>
      </c>
      <c r="AN26" s="1">
        <v>1.02</v>
      </c>
      <c r="AO26" s="1">
        <v>0.948</v>
      </c>
      <c r="AP26" s="1">
        <v>0.959</v>
      </c>
      <c r="AQ26" s="1">
        <v>0.993</v>
      </c>
      <c r="AR26" s="1">
        <v>1.07</v>
      </c>
      <c r="AS26" s="1">
        <v>1.1</v>
      </c>
      <c r="AT26" s="1">
        <v>1.09</v>
      </c>
      <c r="AU26" s="1">
        <v>1.04</v>
      </c>
      <c r="AV26" s="1">
        <v>1.03</v>
      </c>
      <c r="AW26" s="1">
        <v>1.02</v>
      </c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</row>
    <row r="27" spans="1:97" ht="12.75">
      <c r="A27">
        <v>26</v>
      </c>
      <c r="B27" s="1">
        <v>0.0458</v>
      </c>
      <c r="C27" s="1">
        <v>0.0443</v>
      </c>
      <c r="D27" s="1">
        <v>0.0434</v>
      </c>
      <c r="E27" s="1">
        <v>0.0503</v>
      </c>
      <c r="F27" s="1">
        <v>0.0504</v>
      </c>
      <c r="G27" s="1">
        <v>0.0545</v>
      </c>
      <c r="H27" s="1">
        <v>0.0434</v>
      </c>
      <c r="I27" s="1">
        <v>0.0383</v>
      </c>
      <c r="J27" s="1">
        <v>0.0414</v>
      </c>
      <c r="K27" s="1">
        <v>0.0455</v>
      </c>
      <c r="L27" s="1">
        <v>0.0458</v>
      </c>
      <c r="M27" s="1">
        <v>0.0478</v>
      </c>
      <c r="N27" s="1">
        <v>0.0137</v>
      </c>
      <c r="O27" s="1">
        <v>0.0134</v>
      </c>
      <c r="P27" s="1">
        <v>0.0135</v>
      </c>
      <c r="Q27" s="1">
        <v>-2.6E-05</v>
      </c>
      <c r="R27" s="1">
        <v>0.00845</v>
      </c>
      <c r="S27" s="1">
        <v>0.0102</v>
      </c>
      <c r="T27" s="1">
        <v>-0.00602</v>
      </c>
      <c r="U27" s="1">
        <v>0.0116</v>
      </c>
      <c r="V27" s="1">
        <v>0.0107</v>
      </c>
      <c r="W27" s="1">
        <v>0.0085</v>
      </c>
      <c r="X27" s="1">
        <v>0.0101</v>
      </c>
      <c r="Y27" s="1">
        <v>0.0076</v>
      </c>
      <c r="Z27" s="1">
        <v>1.43</v>
      </c>
      <c r="AA27" s="1">
        <v>1.43</v>
      </c>
      <c r="AB27" s="1">
        <v>1.49</v>
      </c>
      <c r="AC27" s="1">
        <v>1.67</v>
      </c>
      <c r="AD27" s="1">
        <v>1.53</v>
      </c>
      <c r="AE27" s="1">
        <v>1.73</v>
      </c>
      <c r="AF27" s="1">
        <v>1.52</v>
      </c>
      <c r="AG27" s="1">
        <v>1.54</v>
      </c>
      <c r="AH27" s="1">
        <v>1.51</v>
      </c>
      <c r="AI27" s="1">
        <v>1.47</v>
      </c>
      <c r="AJ27" s="1">
        <v>1.45</v>
      </c>
      <c r="AK27" s="1">
        <v>1.47</v>
      </c>
      <c r="AL27" s="1">
        <v>1.51</v>
      </c>
      <c r="AM27" s="1">
        <v>1.54</v>
      </c>
      <c r="AN27" s="1">
        <v>1.52</v>
      </c>
      <c r="AO27" s="1">
        <v>1.43</v>
      </c>
      <c r="AP27" s="1">
        <v>1.45</v>
      </c>
      <c r="AQ27" s="1">
        <v>1.51</v>
      </c>
      <c r="AR27" s="1">
        <v>1.58</v>
      </c>
      <c r="AS27" s="1">
        <v>1.62</v>
      </c>
      <c r="AT27" s="1">
        <v>1.61</v>
      </c>
      <c r="AU27" s="1">
        <v>1.55</v>
      </c>
      <c r="AV27" s="1">
        <v>1.52</v>
      </c>
      <c r="AW27" s="1">
        <v>1.52</v>
      </c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</row>
    <row r="28" spans="1:97" ht="12.75">
      <c r="A28">
        <v>27</v>
      </c>
      <c r="B28" s="1">
        <v>0.0838</v>
      </c>
      <c r="C28" s="1">
        <v>0.0815</v>
      </c>
      <c r="D28" s="1">
        <v>0.0776</v>
      </c>
      <c r="E28" s="1">
        <v>0.0925</v>
      </c>
      <c r="F28" s="1">
        <v>0.095</v>
      </c>
      <c r="G28" s="1">
        <v>0.0976</v>
      </c>
      <c r="H28" s="1">
        <v>0.0793</v>
      </c>
      <c r="I28" s="1">
        <v>0.0712</v>
      </c>
      <c r="J28" s="1">
        <v>0.0755</v>
      </c>
      <c r="K28" s="1">
        <v>0.08</v>
      </c>
      <c r="L28" s="1">
        <v>0.0847</v>
      </c>
      <c r="M28" s="1">
        <v>0.0869</v>
      </c>
      <c r="N28" s="1">
        <v>0.0202</v>
      </c>
      <c r="O28" s="1">
        <v>0.0216</v>
      </c>
      <c r="P28" s="1">
        <v>0.0224</v>
      </c>
      <c r="Q28" s="1">
        <v>0.00534</v>
      </c>
      <c r="R28" s="1">
        <v>0.0175</v>
      </c>
      <c r="S28" s="1">
        <v>0.0181</v>
      </c>
      <c r="T28" s="1">
        <v>-0.00109</v>
      </c>
      <c r="U28" s="1">
        <v>0.0236</v>
      </c>
      <c r="V28" s="1">
        <v>0.0207</v>
      </c>
      <c r="W28" s="1">
        <v>0.0152</v>
      </c>
      <c r="X28" s="1">
        <v>0.0182</v>
      </c>
      <c r="Y28" s="1">
        <v>0.015</v>
      </c>
      <c r="Z28" s="1">
        <v>1.92</v>
      </c>
      <c r="AA28" s="1">
        <v>1.94</v>
      </c>
      <c r="AB28" s="1">
        <v>2.01</v>
      </c>
      <c r="AC28" s="1">
        <v>2.16</v>
      </c>
      <c r="AD28" s="1">
        <v>1.95</v>
      </c>
      <c r="AE28" s="1">
        <v>2.24</v>
      </c>
      <c r="AF28" s="1">
        <v>2.04</v>
      </c>
      <c r="AG28" s="1">
        <v>2.07</v>
      </c>
      <c r="AH28" s="1">
        <v>2.03</v>
      </c>
      <c r="AI28" s="1">
        <v>1.97</v>
      </c>
      <c r="AJ28" s="1">
        <v>1.94</v>
      </c>
      <c r="AK28" s="1">
        <v>1.97</v>
      </c>
      <c r="AL28" s="1">
        <v>1.97</v>
      </c>
      <c r="AM28" s="1">
        <v>2.02</v>
      </c>
      <c r="AN28" s="1">
        <v>2</v>
      </c>
      <c r="AO28" s="1">
        <v>1.94</v>
      </c>
      <c r="AP28" s="1">
        <v>1.94</v>
      </c>
      <c r="AQ28" s="1">
        <v>2.03</v>
      </c>
      <c r="AR28" s="1">
        <v>2.07</v>
      </c>
      <c r="AS28" s="1">
        <v>2.1</v>
      </c>
      <c r="AT28" s="1">
        <v>2.09</v>
      </c>
      <c r="AU28" s="1">
        <v>2.05</v>
      </c>
      <c r="AV28" s="1">
        <v>2</v>
      </c>
      <c r="AW28" s="1">
        <v>2</v>
      </c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</row>
    <row r="29" spans="1:97" ht="12.75">
      <c r="A29">
        <v>28</v>
      </c>
      <c r="B29" s="1">
        <v>0.153</v>
      </c>
      <c r="C29" s="1">
        <v>0.148</v>
      </c>
      <c r="D29" s="1">
        <v>0.147</v>
      </c>
      <c r="E29" s="1">
        <v>0.169</v>
      </c>
      <c r="F29" s="1">
        <v>0.175</v>
      </c>
      <c r="G29" s="1">
        <v>0.181</v>
      </c>
      <c r="H29" s="1">
        <v>0.143</v>
      </c>
      <c r="I29" s="1">
        <v>0.129</v>
      </c>
      <c r="J29" s="1">
        <v>0.139</v>
      </c>
      <c r="K29" s="1">
        <v>0.146</v>
      </c>
      <c r="L29" s="1">
        <v>0.152</v>
      </c>
      <c r="M29" s="1">
        <v>0.159</v>
      </c>
      <c r="N29" s="1">
        <v>0.042</v>
      </c>
      <c r="O29" s="1">
        <v>0.0418</v>
      </c>
      <c r="P29" s="1">
        <v>0.0387</v>
      </c>
      <c r="Q29" s="1">
        <v>0.0155</v>
      </c>
      <c r="R29" s="1">
        <v>0.0337</v>
      </c>
      <c r="S29" s="1">
        <v>0.0324</v>
      </c>
      <c r="T29" s="1">
        <v>0.0145</v>
      </c>
      <c r="U29" s="1">
        <v>0.0439</v>
      </c>
      <c r="V29" s="1">
        <v>0.0413</v>
      </c>
      <c r="W29" s="1">
        <v>0.0265</v>
      </c>
      <c r="X29" s="1">
        <v>0.0351</v>
      </c>
      <c r="Y29" s="1">
        <v>0.0286</v>
      </c>
      <c r="Z29" s="1">
        <v>2.34</v>
      </c>
      <c r="AA29" s="1">
        <v>2.36</v>
      </c>
      <c r="AB29" s="1">
        <v>2.44</v>
      </c>
      <c r="AC29" s="1">
        <v>2.55</v>
      </c>
      <c r="AD29" s="1">
        <v>2.3</v>
      </c>
      <c r="AE29" s="1">
        <v>2.64</v>
      </c>
      <c r="AF29" s="1">
        <v>2.48</v>
      </c>
      <c r="AG29" s="1">
        <v>2.52</v>
      </c>
      <c r="AH29" s="1">
        <v>2.46</v>
      </c>
      <c r="AI29" s="1">
        <v>2.4</v>
      </c>
      <c r="AJ29" s="1">
        <v>2.35</v>
      </c>
      <c r="AK29" s="1">
        <v>2.39</v>
      </c>
      <c r="AL29" s="1">
        <v>2.35</v>
      </c>
      <c r="AM29" s="1">
        <v>2.42</v>
      </c>
      <c r="AN29" s="1">
        <v>2.38</v>
      </c>
      <c r="AO29" s="1">
        <v>2.35</v>
      </c>
      <c r="AP29" s="1">
        <v>2.35</v>
      </c>
      <c r="AQ29" s="1">
        <v>2.46</v>
      </c>
      <c r="AR29" s="1">
        <v>2.46</v>
      </c>
      <c r="AS29" s="1">
        <v>2.5</v>
      </c>
      <c r="AT29" s="1">
        <v>2.48</v>
      </c>
      <c r="AU29" s="1">
        <v>2.46</v>
      </c>
      <c r="AV29" s="1">
        <v>2.39</v>
      </c>
      <c r="AW29" s="1">
        <v>2.39</v>
      </c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</row>
    <row r="30" spans="1:97" ht="12.75">
      <c r="A30">
        <v>29</v>
      </c>
      <c r="B30" s="1">
        <v>0.278</v>
      </c>
      <c r="C30" s="1">
        <v>0.269</v>
      </c>
      <c r="D30" s="1">
        <v>0.265</v>
      </c>
      <c r="E30" s="1">
        <v>0.303</v>
      </c>
      <c r="F30" s="1">
        <v>0.314</v>
      </c>
      <c r="G30" s="1">
        <v>0.32</v>
      </c>
      <c r="H30" s="1">
        <v>0.259</v>
      </c>
      <c r="I30" s="1">
        <v>0.233</v>
      </c>
      <c r="J30" s="1">
        <v>0.251</v>
      </c>
      <c r="K30" s="1">
        <v>0.259</v>
      </c>
      <c r="L30" s="1">
        <v>0.276</v>
      </c>
      <c r="M30" s="1">
        <v>0.285</v>
      </c>
      <c r="N30" s="1">
        <v>0.0728</v>
      </c>
      <c r="O30" s="1">
        <v>0.0757</v>
      </c>
      <c r="P30" s="1">
        <v>0.0672</v>
      </c>
      <c r="Q30" s="1">
        <v>0.0381</v>
      </c>
      <c r="R30" s="1">
        <v>0.0599</v>
      </c>
      <c r="S30" s="1">
        <v>0.0598</v>
      </c>
      <c r="T30" s="1">
        <v>0.0381</v>
      </c>
      <c r="U30" s="1">
        <v>0.0774</v>
      </c>
      <c r="V30" s="1">
        <v>0.073</v>
      </c>
      <c r="W30" s="1">
        <v>0.0508</v>
      </c>
      <c r="X30" s="1">
        <v>0.0646</v>
      </c>
      <c r="Y30" s="1">
        <v>0.0534</v>
      </c>
      <c r="Z30" s="1">
        <v>2.66</v>
      </c>
      <c r="AA30" s="1">
        <v>2.66</v>
      </c>
      <c r="AB30" s="1">
        <v>2.76</v>
      </c>
      <c r="AC30" s="1">
        <v>2.82</v>
      </c>
      <c r="AD30" s="1">
        <v>2.54</v>
      </c>
      <c r="AE30" s="1">
        <v>2.91</v>
      </c>
      <c r="AF30" s="1">
        <v>2.77</v>
      </c>
      <c r="AG30" s="1">
        <v>2.83</v>
      </c>
      <c r="AH30" s="1">
        <v>2.76</v>
      </c>
      <c r="AI30" s="1">
        <v>2.69</v>
      </c>
      <c r="AJ30" s="1">
        <v>2.64</v>
      </c>
      <c r="AK30" s="1">
        <v>2.68</v>
      </c>
      <c r="AL30" s="1">
        <v>2.61</v>
      </c>
      <c r="AM30" s="1">
        <v>2.69</v>
      </c>
      <c r="AN30" s="1">
        <v>2.67</v>
      </c>
      <c r="AO30" s="1">
        <v>2.65</v>
      </c>
      <c r="AP30" s="1">
        <v>2.64</v>
      </c>
      <c r="AQ30" s="1">
        <v>2.77</v>
      </c>
      <c r="AR30" s="1">
        <v>2.74</v>
      </c>
      <c r="AS30" s="1">
        <v>2.77</v>
      </c>
      <c r="AT30" s="1">
        <v>2.76</v>
      </c>
      <c r="AU30" s="1">
        <v>2.74</v>
      </c>
      <c r="AV30" s="1">
        <v>2.68</v>
      </c>
      <c r="AW30" s="1">
        <v>2.68</v>
      </c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</row>
    <row r="31" spans="1:97" ht="12.75">
      <c r="A31">
        <v>30</v>
      </c>
      <c r="B31" s="1">
        <v>0.487</v>
      </c>
      <c r="C31" s="1">
        <v>0.469</v>
      </c>
      <c r="D31" s="1">
        <v>0.464</v>
      </c>
      <c r="E31" s="1">
        <v>0.524</v>
      </c>
      <c r="F31" s="1">
        <v>0.545</v>
      </c>
      <c r="G31" s="1">
        <v>0.549</v>
      </c>
      <c r="H31" s="1">
        <v>0.452</v>
      </c>
      <c r="I31" s="1">
        <v>0.41</v>
      </c>
      <c r="J31" s="1">
        <v>0.442</v>
      </c>
      <c r="K31" s="1">
        <v>0.45</v>
      </c>
      <c r="L31" s="1">
        <v>0.479</v>
      </c>
      <c r="M31" s="1">
        <v>0.494</v>
      </c>
      <c r="N31" s="1">
        <v>0.131</v>
      </c>
      <c r="O31" s="1">
        <v>0.138</v>
      </c>
      <c r="P31" s="1">
        <v>0.12</v>
      </c>
      <c r="Q31" s="1">
        <v>0.0749</v>
      </c>
      <c r="R31" s="1">
        <v>0.112</v>
      </c>
      <c r="S31" s="1">
        <v>0.11</v>
      </c>
      <c r="T31" s="1">
        <v>0.0859</v>
      </c>
      <c r="U31" s="1">
        <v>0.138</v>
      </c>
      <c r="V31" s="1">
        <v>0.136</v>
      </c>
      <c r="W31" s="1">
        <v>0.093</v>
      </c>
      <c r="X31" s="1">
        <v>0.118</v>
      </c>
      <c r="Y31" s="1">
        <v>0.102</v>
      </c>
      <c r="Z31" s="1">
        <v>2.89</v>
      </c>
      <c r="AA31" s="1">
        <v>2.9</v>
      </c>
      <c r="AB31" s="1">
        <v>3</v>
      </c>
      <c r="AC31" s="1">
        <v>3.04</v>
      </c>
      <c r="AD31" s="1">
        <v>2.74</v>
      </c>
      <c r="AE31" s="1">
        <v>3.14</v>
      </c>
      <c r="AF31" s="1">
        <v>3.02</v>
      </c>
      <c r="AG31" s="1">
        <v>3.08</v>
      </c>
      <c r="AH31" s="1">
        <v>3</v>
      </c>
      <c r="AI31" s="1">
        <v>2.92</v>
      </c>
      <c r="AJ31" s="1">
        <v>2.86</v>
      </c>
      <c r="AK31" s="1">
        <v>2.91</v>
      </c>
      <c r="AL31" s="1">
        <v>2.85</v>
      </c>
      <c r="AM31" s="1">
        <v>2.92</v>
      </c>
      <c r="AN31" s="1">
        <v>2.9</v>
      </c>
      <c r="AO31" s="1">
        <v>2.89</v>
      </c>
      <c r="AP31" s="1">
        <v>2.88</v>
      </c>
      <c r="AQ31" s="1">
        <v>3.01</v>
      </c>
      <c r="AR31" s="1">
        <v>2.96</v>
      </c>
      <c r="AS31" s="1">
        <v>3</v>
      </c>
      <c r="AT31" s="1">
        <v>2.97</v>
      </c>
      <c r="AU31" s="1">
        <v>2.97</v>
      </c>
      <c r="AV31" s="1">
        <v>2.9</v>
      </c>
      <c r="AW31" s="1">
        <v>2.9</v>
      </c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</row>
    <row r="32" spans="1:97" ht="12.75">
      <c r="A32">
        <v>31</v>
      </c>
      <c r="B32" s="1">
        <v>0.81</v>
      </c>
      <c r="C32" s="1">
        <v>0.78</v>
      </c>
      <c r="D32" s="1">
        <v>0.777</v>
      </c>
      <c r="E32" s="1">
        <v>0.861</v>
      </c>
      <c r="F32" s="1">
        <v>0.899</v>
      </c>
      <c r="G32" s="1">
        <v>0.9</v>
      </c>
      <c r="H32" s="1">
        <v>0.764</v>
      </c>
      <c r="I32" s="1">
        <v>0.69</v>
      </c>
      <c r="J32" s="1">
        <v>0.743</v>
      </c>
      <c r="K32" s="1">
        <v>0.754</v>
      </c>
      <c r="L32" s="1">
        <v>0.802</v>
      </c>
      <c r="M32" s="1">
        <v>0.823</v>
      </c>
      <c r="N32" s="1">
        <v>0.245</v>
      </c>
      <c r="O32" s="1">
        <v>0.245</v>
      </c>
      <c r="P32" s="1">
        <v>0.214</v>
      </c>
      <c r="Q32" s="1">
        <v>0.142</v>
      </c>
      <c r="R32" s="1">
        <v>0.203</v>
      </c>
      <c r="S32" s="1">
        <v>0.199</v>
      </c>
      <c r="T32" s="1">
        <v>0.166</v>
      </c>
      <c r="U32" s="1">
        <v>0.249</v>
      </c>
      <c r="V32" s="1">
        <v>0.25</v>
      </c>
      <c r="W32" s="1">
        <v>0.173</v>
      </c>
      <c r="X32" s="1">
        <v>0.213</v>
      </c>
      <c r="Y32" s="1">
        <v>0.188</v>
      </c>
      <c r="Z32" s="1">
        <v>3.08</v>
      </c>
      <c r="AA32" s="1">
        <v>3.09</v>
      </c>
      <c r="AB32" s="1">
        <v>3.2</v>
      </c>
      <c r="AC32" s="1">
        <v>3.23</v>
      </c>
      <c r="AD32" s="1">
        <v>2.9</v>
      </c>
      <c r="AE32" s="1">
        <v>3.33</v>
      </c>
      <c r="AF32" s="1">
        <v>3.21</v>
      </c>
      <c r="AG32" s="1">
        <v>3.27</v>
      </c>
      <c r="AH32" s="1">
        <v>3.19</v>
      </c>
      <c r="AI32" s="1">
        <v>3.1</v>
      </c>
      <c r="AJ32" s="1">
        <v>3.04</v>
      </c>
      <c r="AK32" s="1">
        <v>3.1</v>
      </c>
      <c r="AL32" s="1">
        <v>3.02</v>
      </c>
      <c r="AM32" s="1">
        <v>3.1</v>
      </c>
      <c r="AN32" s="1">
        <v>3.08</v>
      </c>
      <c r="AO32" s="1">
        <v>3.1</v>
      </c>
      <c r="AP32" s="1">
        <v>3.09</v>
      </c>
      <c r="AQ32" s="1">
        <v>3.24</v>
      </c>
      <c r="AR32" s="1">
        <v>3.15</v>
      </c>
      <c r="AS32" s="1">
        <v>3.19</v>
      </c>
      <c r="AT32" s="1">
        <v>3.17</v>
      </c>
      <c r="AU32" s="1">
        <v>3.17</v>
      </c>
      <c r="AV32" s="1">
        <v>3.08</v>
      </c>
      <c r="AW32" s="1">
        <v>3.08</v>
      </c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</row>
    <row r="33" spans="1:97" ht="12.75">
      <c r="A33">
        <v>32</v>
      </c>
      <c r="B33" s="1">
        <v>1.25</v>
      </c>
      <c r="C33" s="1">
        <v>1.21</v>
      </c>
      <c r="D33" s="1">
        <v>1.21</v>
      </c>
      <c r="E33" s="1">
        <v>1.32</v>
      </c>
      <c r="F33" s="1">
        <v>1.37</v>
      </c>
      <c r="G33" s="1">
        <v>1.36</v>
      </c>
      <c r="H33" s="1">
        <v>1.19</v>
      </c>
      <c r="I33" s="1">
        <v>1.09</v>
      </c>
      <c r="J33" s="1">
        <v>1.17</v>
      </c>
      <c r="K33" s="1">
        <v>1.18</v>
      </c>
      <c r="L33" s="1">
        <v>1.26</v>
      </c>
      <c r="M33" s="1">
        <v>1.27</v>
      </c>
      <c r="N33" s="1">
        <v>0.426</v>
      </c>
      <c r="O33" s="1">
        <v>0.432</v>
      </c>
      <c r="P33" s="1">
        <v>0.377</v>
      </c>
      <c r="Q33" s="1">
        <v>0.257</v>
      </c>
      <c r="R33" s="1">
        <v>0.36</v>
      </c>
      <c r="S33" s="1">
        <v>0.351</v>
      </c>
      <c r="T33" s="1">
        <v>0.302</v>
      </c>
      <c r="U33" s="1">
        <v>0.433</v>
      </c>
      <c r="V33" s="1">
        <v>0.438</v>
      </c>
      <c r="W33" s="1">
        <v>0.308</v>
      </c>
      <c r="X33" s="1">
        <v>0.376</v>
      </c>
      <c r="Y33" s="1">
        <v>0.332</v>
      </c>
      <c r="Z33" s="1">
        <v>3.21</v>
      </c>
      <c r="AA33" s="1">
        <v>3.21</v>
      </c>
      <c r="AB33" s="1">
        <v>3.32</v>
      </c>
      <c r="AC33" s="1">
        <v>3.32</v>
      </c>
      <c r="AD33" s="1">
        <v>2.98</v>
      </c>
      <c r="AE33" s="1">
        <v>3.42</v>
      </c>
      <c r="AF33" s="1">
        <v>3.32</v>
      </c>
      <c r="AG33" s="1">
        <v>3.38</v>
      </c>
      <c r="AH33" s="1">
        <v>3.31</v>
      </c>
      <c r="AI33" s="1">
        <v>3.24</v>
      </c>
      <c r="AJ33" s="1">
        <v>3.16</v>
      </c>
      <c r="AK33" s="1">
        <v>3.22</v>
      </c>
      <c r="AL33" s="1">
        <v>3.15</v>
      </c>
      <c r="AM33" s="1">
        <v>3.22</v>
      </c>
      <c r="AN33" s="1">
        <v>3.2</v>
      </c>
      <c r="AO33" s="1">
        <v>3.21</v>
      </c>
      <c r="AP33" s="1">
        <v>3.18</v>
      </c>
      <c r="AQ33" s="1">
        <v>3.35</v>
      </c>
      <c r="AR33" s="1">
        <v>3.25</v>
      </c>
      <c r="AS33" s="1">
        <v>3.29</v>
      </c>
      <c r="AT33" s="1">
        <v>3.27</v>
      </c>
      <c r="AU33" s="1">
        <v>3.3</v>
      </c>
      <c r="AV33" s="1">
        <v>3.2</v>
      </c>
      <c r="AW33" s="1">
        <v>3.22</v>
      </c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</row>
    <row r="34" spans="1:97" ht="12.75">
      <c r="A34">
        <v>33</v>
      </c>
      <c r="B34" s="1">
        <v>1.75</v>
      </c>
      <c r="C34" s="1">
        <v>1.71</v>
      </c>
      <c r="D34" s="1">
        <v>1.73</v>
      </c>
      <c r="E34" s="1">
        <v>1.83</v>
      </c>
      <c r="F34" s="1">
        <v>1.92</v>
      </c>
      <c r="G34" s="1">
        <v>1.88</v>
      </c>
      <c r="H34" s="1">
        <v>1.72</v>
      </c>
      <c r="I34" s="1">
        <v>1.6</v>
      </c>
      <c r="J34" s="1">
        <v>1.69</v>
      </c>
      <c r="K34" s="1">
        <v>1.69</v>
      </c>
      <c r="L34" s="1">
        <v>1.79</v>
      </c>
      <c r="M34" s="1">
        <v>1.79</v>
      </c>
      <c r="N34" s="1">
        <v>0.718</v>
      </c>
      <c r="O34" s="1">
        <v>0.721</v>
      </c>
      <c r="P34" s="1">
        <v>0.639</v>
      </c>
      <c r="Q34" s="1">
        <v>0.446</v>
      </c>
      <c r="R34" s="1">
        <v>0.614</v>
      </c>
      <c r="S34" s="1">
        <v>0.599</v>
      </c>
      <c r="T34" s="1">
        <v>0.52</v>
      </c>
      <c r="U34" s="1">
        <v>0.723</v>
      </c>
      <c r="V34" s="1">
        <v>0.736</v>
      </c>
      <c r="W34" s="1">
        <v>0.531</v>
      </c>
      <c r="X34" s="1">
        <v>0.64</v>
      </c>
      <c r="Y34" s="1">
        <v>0.57</v>
      </c>
      <c r="Z34" s="1">
        <v>3.31</v>
      </c>
      <c r="AA34" s="1">
        <v>3.3</v>
      </c>
      <c r="AB34" s="1">
        <v>3.42</v>
      </c>
      <c r="AC34" s="1">
        <v>3.41</v>
      </c>
      <c r="AD34" s="1">
        <v>3.06</v>
      </c>
      <c r="AE34" s="1">
        <v>3.49</v>
      </c>
      <c r="AF34" s="1">
        <v>3.41</v>
      </c>
      <c r="AG34" s="1">
        <v>3.48</v>
      </c>
      <c r="AH34" s="1">
        <v>3.4</v>
      </c>
      <c r="AI34" s="1">
        <v>3.32</v>
      </c>
      <c r="AJ34" s="1">
        <v>3.25</v>
      </c>
      <c r="AK34" s="1">
        <v>3.32</v>
      </c>
      <c r="AL34" s="1">
        <v>3.24</v>
      </c>
      <c r="AM34" s="1">
        <v>3.32</v>
      </c>
      <c r="AN34" s="1">
        <v>3.29</v>
      </c>
      <c r="AO34" s="1">
        <v>3.32</v>
      </c>
      <c r="AP34" s="1">
        <v>3.3</v>
      </c>
      <c r="AQ34" s="1">
        <v>3.46</v>
      </c>
      <c r="AR34" s="1">
        <v>3.35</v>
      </c>
      <c r="AS34" s="1">
        <v>3.39</v>
      </c>
      <c r="AT34" s="1">
        <v>3.37</v>
      </c>
      <c r="AU34" s="1">
        <v>3.38</v>
      </c>
      <c r="AV34" s="1">
        <v>3.3</v>
      </c>
      <c r="AW34" s="1">
        <v>3.32</v>
      </c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</row>
    <row r="35" spans="1:97" ht="12.75">
      <c r="A35">
        <v>34</v>
      </c>
      <c r="B35" s="1">
        <v>2.17</v>
      </c>
      <c r="C35" s="1">
        <v>2.16</v>
      </c>
      <c r="D35" s="1">
        <v>2.21</v>
      </c>
      <c r="E35" s="1">
        <v>2.29</v>
      </c>
      <c r="F35" s="1">
        <v>2.4</v>
      </c>
      <c r="G35" s="1">
        <v>2.33</v>
      </c>
      <c r="H35" s="1">
        <v>2.22</v>
      </c>
      <c r="I35" s="1">
        <v>2.1</v>
      </c>
      <c r="J35" s="1">
        <v>2.19</v>
      </c>
      <c r="K35" s="1">
        <v>2.18</v>
      </c>
      <c r="L35" s="1">
        <v>2.28</v>
      </c>
      <c r="M35" s="1">
        <v>2.23</v>
      </c>
      <c r="N35" s="1">
        <v>1.14</v>
      </c>
      <c r="O35" s="1">
        <v>1.14</v>
      </c>
      <c r="P35" s="1">
        <v>1.03</v>
      </c>
      <c r="Q35" s="1">
        <v>0.731</v>
      </c>
      <c r="R35" s="1">
        <v>0.996</v>
      </c>
      <c r="S35" s="1">
        <v>0.973</v>
      </c>
      <c r="T35" s="1">
        <v>0.837</v>
      </c>
      <c r="U35" s="1">
        <v>1.14</v>
      </c>
      <c r="V35" s="1">
        <v>1.16</v>
      </c>
      <c r="W35" s="1">
        <v>0.873</v>
      </c>
      <c r="X35" s="1">
        <v>1.03</v>
      </c>
      <c r="Y35" s="1">
        <v>0.934</v>
      </c>
      <c r="Z35" s="1">
        <v>3.39</v>
      </c>
      <c r="AA35" s="1">
        <v>3.37</v>
      </c>
      <c r="AB35" s="1">
        <v>3.48</v>
      </c>
      <c r="AC35" s="1">
        <v>3.45</v>
      </c>
      <c r="AD35" s="1">
        <v>3.1</v>
      </c>
      <c r="AE35" s="1">
        <v>3.54</v>
      </c>
      <c r="AF35" s="1">
        <v>3.48</v>
      </c>
      <c r="AG35" s="1">
        <v>3.54</v>
      </c>
      <c r="AH35" s="1">
        <v>3.46</v>
      </c>
      <c r="AI35" s="1">
        <v>3.37</v>
      </c>
      <c r="AJ35" s="1">
        <v>3.31</v>
      </c>
      <c r="AK35" s="1">
        <v>3.39</v>
      </c>
      <c r="AL35" s="1">
        <v>3.3</v>
      </c>
      <c r="AM35" s="1">
        <v>3.38</v>
      </c>
      <c r="AN35" s="1">
        <v>3.35</v>
      </c>
      <c r="AO35" s="1">
        <v>3.39</v>
      </c>
      <c r="AP35" s="1">
        <v>3.35</v>
      </c>
      <c r="AQ35" s="1">
        <v>3.52</v>
      </c>
      <c r="AR35" s="1">
        <v>3.41</v>
      </c>
      <c r="AS35" s="1">
        <v>3.43</v>
      </c>
      <c r="AT35" s="1">
        <v>3.43</v>
      </c>
      <c r="AU35" s="1">
        <v>3.45</v>
      </c>
      <c r="AV35" s="1">
        <v>3.35</v>
      </c>
      <c r="AW35" s="1">
        <v>3.39</v>
      </c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</row>
    <row r="36" spans="1:97" ht="12.75">
      <c r="A36">
        <v>35</v>
      </c>
      <c r="B36" s="1">
        <v>2.49</v>
      </c>
      <c r="C36" s="1">
        <v>2.5</v>
      </c>
      <c r="D36" s="1">
        <v>2.57</v>
      </c>
      <c r="E36" s="1">
        <v>2.63</v>
      </c>
      <c r="F36" s="1">
        <v>2.78</v>
      </c>
      <c r="G36" s="1">
        <v>2.68</v>
      </c>
      <c r="H36" s="1">
        <v>2.61</v>
      </c>
      <c r="I36" s="1">
        <v>2.49</v>
      </c>
      <c r="J36" s="1">
        <v>2.58</v>
      </c>
      <c r="K36" s="1">
        <v>2.55</v>
      </c>
      <c r="L36" s="1">
        <v>2.66</v>
      </c>
      <c r="M36" s="1">
        <v>2.57</v>
      </c>
      <c r="N36" s="1">
        <v>1.63</v>
      </c>
      <c r="O36" s="1">
        <v>1.63</v>
      </c>
      <c r="P36" s="1">
        <v>1.52</v>
      </c>
      <c r="Q36" s="1">
        <v>1.1</v>
      </c>
      <c r="R36" s="1">
        <v>1.49</v>
      </c>
      <c r="S36" s="1">
        <v>1.45</v>
      </c>
      <c r="T36" s="1">
        <v>1.21</v>
      </c>
      <c r="U36" s="1">
        <v>1.65</v>
      </c>
      <c r="V36" s="1">
        <v>1.68</v>
      </c>
      <c r="W36" s="1">
        <v>1.33</v>
      </c>
      <c r="X36" s="1">
        <v>1.52</v>
      </c>
      <c r="Y36" s="1">
        <v>1.4</v>
      </c>
      <c r="Z36" s="1">
        <v>3.43</v>
      </c>
      <c r="AA36" s="1">
        <v>3.4</v>
      </c>
      <c r="AB36" s="1">
        <v>3.5</v>
      </c>
      <c r="AC36" s="1">
        <v>3.48</v>
      </c>
      <c r="AD36" s="1">
        <v>3.12</v>
      </c>
      <c r="AE36" s="1">
        <v>3.56</v>
      </c>
      <c r="AF36" s="1">
        <v>3.5</v>
      </c>
      <c r="AG36" s="1">
        <v>3.57</v>
      </c>
      <c r="AH36" s="1">
        <v>3.49</v>
      </c>
      <c r="AI36" s="1">
        <v>3.41</v>
      </c>
      <c r="AJ36" s="1">
        <v>3.33</v>
      </c>
      <c r="AK36" s="1">
        <v>3.42</v>
      </c>
      <c r="AL36" s="1">
        <v>3.34</v>
      </c>
      <c r="AM36" s="1">
        <v>3.42</v>
      </c>
      <c r="AN36" s="1">
        <v>3.39</v>
      </c>
      <c r="AO36" s="1">
        <v>3.43</v>
      </c>
      <c r="AP36" s="1">
        <v>3.4</v>
      </c>
      <c r="AQ36" s="1">
        <v>3.56</v>
      </c>
      <c r="AR36" s="1">
        <v>3.44</v>
      </c>
      <c r="AS36" s="1">
        <v>3.47</v>
      </c>
      <c r="AT36" s="1">
        <v>3.46</v>
      </c>
      <c r="AU36" s="1">
        <v>3.49</v>
      </c>
      <c r="AV36" s="1">
        <v>3.4</v>
      </c>
      <c r="AW36" s="1">
        <v>3.43</v>
      </c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</row>
    <row r="37" spans="1:97" ht="12.75">
      <c r="A37">
        <v>36</v>
      </c>
      <c r="B37" s="1">
        <v>2.77</v>
      </c>
      <c r="C37" s="1">
        <v>2.78</v>
      </c>
      <c r="D37" s="1">
        <v>2.89</v>
      </c>
      <c r="E37" s="1">
        <v>2.92</v>
      </c>
      <c r="F37" s="1">
        <v>3.07</v>
      </c>
      <c r="G37" s="1">
        <v>2.97</v>
      </c>
      <c r="H37" s="1">
        <v>2.93</v>
      </c>
      <c r="I37" s="1">
        <v>2.81</v>
      </c>
      <c r="J37" s="1">
        <v>2.89</v>
      </c>
      <c r="K37" s="1">
        <v>2.87</v>
      </c>
      <c r="L37" s="1">
        <v>2.97</v>
      </c>
      <c r="M37" s="1">
        <v>2.86</v>
      </c>
      <c r="N37" s="1">
        <v>2.08</v>
      </c>
      <c r="O37" s="1">
        <v>2.1</v>
      </c>
      <c r="P37" s="1">
        <v>2.02</v>
      </c>
      <c r="Q37" s="1">
        <v>1.48</v>
      </c>
      <c r="R37" s="1">
        <v>2.02</v>
      </c>
      <c r="S37" s="1">
        <v>1.98</v>
      </c>
      <c r="T37" s="1">
        <v>1.56</v>
      </c>
      <c r="U37" s="1">
        <v>2.14</v>
      </c>
      <c r="V37" s="1">
        <v>2.18</v>
      </c>
      <c r="W37" s="1">
        <v>1.83</v>
      </c>
      <c r="X37" s="1">
        <v>2</v>
      </c>
      <c r="Y37" s="1">
        <v>1.88</v>
      </c>
      <c r="Z37" s="1">
        <v>3.44</v>
      </c>
      <c r="AA37" s="1">
        <v>3.4</v>
      </c>
      <c r="AB37" s="1">
        <v>3.5</v>
      </c>
      <c r="AC37" s="1">
        <v>3.46</v>
      </c>
      <c r="AD37" s="1">
        <v>3.1</v>
      </c>
      <c r="AE37" s="1">
        <v>3.55</v>
      </c>
      <c r="AF37" s="1">
        <v>3.48</v>
      </c>
      <c r="AG37" s="1">
        <v>3.6</v>
      </c>
      <c r="AH37" s="1">
        <v>3.51</v>
      </c>
      <c r="AI37" s="1">
        <v>3.43</v>
      </c>
      <c r="AJ37" s="1">
        <v>3.35</v>
      </c>
      <c r="AK37" s="1">
        <v>3.44</v>
      </c>
      <c r="AL37" s="1">
        <v>3.36</v>
      </c>
      <c r="AM37" s="1">
        <v>3.44</v>
      </c>
      <c r="AN37" s="1">
        <v>3.41</v>
      </c>
      <c r="AO37" s="1">
        <v>3.47</v>
      </c>
      <c r="AP37" s="1">
        <v>3.42</v>
      </c>
      <c r="AQ37" s="1">
        <v>3.59</v>
      </c>
      <c r="AR37" s="1">
        <v>3.46</v>
      </c>
      <c r="AS37" s="1">
        <v>3.49</v>
      </c>
      <c r="AT37" s="1">
        <v>3.48</v>
      </c>
      <c r="AU37" s="1">
        <v>3.52</v>
      </c>
      <c r="AV37" s="1">
        <v>3.42</v>
      </c>
      <c r="AW37" s="1">
        <v>3.45</v>
      </c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</row>
    <row r="38" spans="1:97" ht="12.75">
      <c r="A38">
        <v>37</v>
      </c>
      <c r="B38" s="1">
        <v>3</v>
      </c>
      <c r="C38" s="1">
        <v>3.02</v>
      </c>
      <c r="D38" s="1">
        <v>3.14</v>
      </c>
      <c r="E38" s="1">
        <v>3.15</v>
      </c>
      <c r="F38" s="1">
        <v>3.33</v>
      </c>
      <c r="G38" s="1">
        <v>3.19</v>
      </c>
      <c r="H38" s="1">
        <v>3.2</v>
      </c>
      <c r="I38" s="1">
        <v>3.07</v>
      </c>
      <c r="J38" s="1">
        <v>3.16</v>
      </c>
      <c r="K38" s="1">
        <v>3.13</v>
      </c>
      <c r="L38" s="1">
        <v>3.23</v>
      </c>
      <c r="M38" s="1">
        <v>3.1</v>
      </c>
      <c r="N38" s="1">
        <v>2.43</v>
      </c>
      <c r="O38" s="1">
        <v>2.46</v>
      </c>
      <c r="P38" s="1">
        <v>2.42</v>
      </c>
      <c r="Q38" s="1">
        <v>1.79</v>
      </c>
      <c r="R38" s="1">
        <v>2.45</v>
      </c>
      <c r="S38" s="1">
        <v>2.42</v>
      </c>
      <c r="T38" s="1">
        <v>1.85</v>
      </c>
      <c r="U38" s="1">
        <v>2.54</v>
      </c>
      <c r="V38" s="1">
        <v>2.58</v>
      </c>
      <c r="W38" s="1">
        <v>2.27</v>
      </c>
      <c r="X38" s="1">
        <v>2.38</v>
      </c>
      <c r="Y38" s="1">
        <v>2.29</v>
      </c>
      <c r="Z38" s="1">
        <v>3.47</v>
      </c>
      <c r="AA38" s="1">
        <v>3.44</v>
      </c>
      <c r="AB38" s="1">
        <v>3.53</v>
      </c>
      <c r="AC38" s="1">
        <v>3.51</v>
      </c>
      <c r="AD38" s="1">
        <v>3.14</v>
      </c>
      <c r="AE38" s="1">
        <v>3.59</v>
      </c>
      <c r="AF38" s="1">
        <v>3.53</v>
      </c>
      <c r="AG38" s="1">
        <v>3.6</v>
      </c>
      <c r="AH38" s="1">
        <v>3.51</v>
      </c>
      <c r="AI38" s="1">
        <v>3.44</v>
      </c>
      <c r="AJ38" s="1">
        <v>3.36</v>
      </c>
      <c r="AK38" s="1">
        <v>3.45</v>
      </c>
      <c r="AL38" s="1">
        <v>3.38</v>
      </c>
      <c r="AM38" s="1">
        <v>3.44</v>
      </c>
      <c r="AN38" s="1">
        <v>3.43</v>
      </c>
      <c r="AO38" s="1">
        <v>3.46</v>
      </c>
      <c r="AP38" s="1">
        <v>3.41</v>
      </c>
      <c r="AQ38" s="1">
        <v>3.6</v>
      </c>
      <c r="AR38" s="1">
        <v>3.47</v>
      </c>
      <c r="AS38" s="1">
        <v>3.49</v>
      </c>
      <c r="AT38" s="1">
        <v>3.49</v>
      </c>
      <c r="AU38" s="1">
        <v>3.53</v>
      </c>
      <c r="AV38" s="1">
        <v>3.43</v>
      </c>
      <c r="AW38" s="1">
        <v>3.47</v>
      </c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</row>
    <row r="39" spans="1:97" ht="12.75">
      <c r="A39">
        <v>38</v>
      </c>
      <c r="B39" s="1">
        <v>3.2</v>
      </c>
      <c r="C39" s="1">
        <v>3.21</v>
      </c>
      <c r="D39" s="1">
        <v>3.33</v>
      </c>
      <c r="E39" s="1">
        <v>3.34</v>
      </c>
      <c r="F39" s="1">
        <v>3.51</v>
      </c>
      <c r="G39" s="1">
        <v>3.38</v>
      </c>
      <c r="H39" s="1">
        <v>3.41</v>
      </c>
      <c r="I39" s="1">
        <v>3.27</v>
      </c>
      <c r="J39" s="1">
        <v>3.36</v>
      </c>
      <c r="K39" s="1">
        <v>3.32</v>
      </c>
      <c r="L39" s="1">
        <v>3.43</v>
      </c>
      <c r="M39" s="1">
        <v>3.29</v>
      </c>
      <c r="N39" s="1">
        <v>2.7</v>
      </c>
      <c r="O39" s="1">
        <v>2.75</v>
      </c>
      <c r="P39" s="1">
        <v>2.73</v>
      </c>
      <c r="Q39" s="1">
        <v>2.03</v>
      </c>
      <c r="R39" s="1">
        <v>2.79</v>
      </c>
      <c r="S39" s="1">
        <v>2.74</v>
      </c>
      <c r="T39" s="1">
        <v>2.07</v>
      </c>
      <c r="U39" s="1">
        <v>2.82</v>
      </c>
      <c r="V39" s="1">
        <v>2.88</v>
      </c>
      <c r="W39" s="1">
        <v>2.59</v>
      </c>
      <c r="X39" s="1">
        <v>2.67</v>
      </c>
      <c r="Y39" s="1">
        <v>2.58</v>
      </c>
      <c r="Z39" s="1">
        <v>3.46</v>
      </c>
      <c r="AA39" s="1">
        <v>3.41</v>
      </c>
      <c r="AB39" s="1">
        <v>3.51</v>
      </c>
      <c r="AC39" s="1">
        <v>3.47</v>
      </c>
      <c r="AD39" s="1">
        <v>3.11</v>
      </c>
      <c r="AE39" s="1">
        <v>3.55</v>
      </c>
      <c r="AF39" s="1">
        <v>3.49</v>
      </c>
      <c r="AG39" s="1">
        <v>3.55</v>
      </c>
      <c r="AH39" s="1">
        <v>3.51</v>
      </c>
      <c r="AI39" s="1">
        <v>3.44</v>
      </c>
      <c r="AJ39" s="1">
        <v>3.36</v>
      </c>
      <c r="AK39" s="1">
        <v>3.46</v>
      </c>
      <c r="AL39" s="1">
        <v>3.38</v>
      </c>
      <c r="AM39" s="1">
        <v>3.45</v>
      </c>
      <c r="AN39" s="1">
        <v>3.43</v>
      </c>
      <c r="AO39" s="1">
        <v>3.47</v>
      </c>
      <c r="AP39" s="1">
        <v>3.44</v>
      </c>
      <c r="AQ39" s="1">
        <v>3.6</v>
      </c>
      <c r="AR39" s="1">
        <v>3.47</v>
      </c>
      <c r="AS39" s="1">
        <v>3.5</v>
      </c>
      <c r="AT39" s="1">
        <v>3.5</v>
      </c>
      <c r="AU39" s="1">
        <v>3.53</v>
      </c>
      <c r="AV39" s="1">
        <v>3.43</v>
      </c>
      <c r="AW39" s="1">
        <v>3.46</v>
      </c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</row>
    <row r="40" spans="1:97" ht="12.75">
      <c r="A40">
        <v>39</v>
      </c>
      <c r="B40" s="1">
        <v>3.37</v>
      </c>
      <c r="C40" s="1">
        <v>3.39</v>
      </c>
      <c r="D40" s="1">
        <v>3.51</v>
      </c>
      <c r="E40" s="1">
        <v>3.51</v>
      </c>
      <c r="F40" s="1">
        <v>3.7</v>
      </c>
      <c r="G40" s="1">
        <v>3.53</v>
      </c>
      <c r="H40" s="1">
        <v>3.6</v>
      </c>
      <c r="I40" s="1">
        <v>3.46</v>
      </c>
      <c r="J40" s="1">
        <v>3.56</v>
      </c>
      <c r="K40" s="1">
        <v>3.5</v>
      </c>
      <c r="L40" s="1">
        <v>3.63</v>
      </c>
      <c r="M40" s="1">
        <v>3.48</v>
      </c>
      <c r="N40" s="1">
        <v>2.95</v>
      </c>
      <c r="O40" s="1">
        <v>3</v>
      </c>
      <c r="P40" s="1">
        <v>3.01</v>
      </c>
      <c r="Q40" s="1">
        <v>2.24</v>
      </c>
      <c r="R40" s="1">
        <v>3.07</v>
      </c>
      <c r="S40" s="1">
        <v>3.03</v>
      </c>
      <c r="T40" s="1">
        <v>2.28</v>
      </c>
      <c r="U40" s="1">
        <v>3.1</v>
      </c>
      <c r="V40" s="1">
        <v>3.15</v>
      </c>
      <c r="W40" s="1">
        <v>2.89</v>
      </c>
      <c r="X40" s="1">
        <v>2.93</v>
      </c>
      <c r="Y40" s="1">
        <v>2.86</v>
      </c>
      <c r="Z40" s="1">
        <v>3.46</v>
      </c>
      <c r="AA40" s="1">
        <v>3.41</v>
      </c>
      <c r="AB40" s="1">
        <v>3.51</v>
      </c>
      <c r="AC40" s="1">
        <v>3.47</v>
      </c>
      <c r="AD40" s="1">
        <v>3.11</v>
      </c>
      <c r="AE40" s="1">
        <v>3.56</v>
      </c>
      <c r="AF40" s="1">
        <v>3.5</v>
      </c>
      <c r="AG40" s="1">
        <v>3.6</v>
      </c>
      <c r="AH40" s="1">
        <v>3.52</v>
      </c>
      <c r="AI40" s="1">
        <v>3.44</v>
      </c>
      <c r="AJ40" s="1">
        <v>3.37</v>
      </c>
      <c r="AK40" s="1">
        <v>3.46</v>
      </c>
      <c r="AL40" s="1">
        <v>3.37</v>
      </c>
      <c r="AM40" s="1">
        <v>3.46</v>
      </c>
      <c r="AN40" s="1">
        <v>3.43</v>
      </c>
      <c r="AO40" s="1">
        <v>3.47</v>
      </c>
      <c r="AP40" s="1">
        <v>3.43</v>
      </c>
      <c r="AQ40" s="1">
        <v>3.61</v>
      </c>
      <c r="AR40" s="1">
        <v>3.47</v>
      </c>
      <c r="AS40" s="1">
        <v>3.5</v>
      </c>
      <c r="AT40" s="1">
        <v>3.51</v>
      </c>
      <c r="AU40" s="1">
        <v>3.53</v>
      </c>
      <c r="AV40" s="1">
        <v>3.43</v>
      </c>
      <c r="AW40" s="1">
        <v>3.47</v>
      </c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</row>
    <row r="41" spans="1:97" ht="12.75">
      <c r="A41">
        <v>40</v>
      </c>
      <c r="B41" s="1">
        <v>3.5</v>
      </c>
      <c r="C41" s="1">
        <v>3.53</v>
      </c>
      <c r="D41" s="1">
        <v>3.66</v>
      </c>
      <c r="E41" s="1">
        <v>3.65</v>
      </c>
      <c r="F41" s="1">
        <v>3.85</v>
      </c>
      <c r="G41" s="1">
        <v>3.68</v>
      </c>
      <c r="H41" s="1">
        <v>3.76</v>
      </c>
      <c r="I41" s="1">
        <v>3.63</v>
      </c>
      <c r="J41" s="1">
        <v>3.75</v>
      </c>
      <c r="K41" s="1">
        <v>3.69</v>
      </c>
      <c r="L41" s="1">
        <v>3.79</v>
      </c>
      <c r="M41" s="1">
        <v>3.64</v>
      </c>
      <c r="N41" s="1">
        <v>3.21</v>
      </c>
      <c r="O41" s="1">
        <v>3.26</v>
      </c>
      <c r="P41" s="1">
        <v>3.28</v>
      </c>
      <c r="Q41" s="1">
        <v>2.46</v>
      </c>
      <c r="R41" s="1">
        <v>3.36</v>
      </c>
      <c r="S41" s="1">
        <v>3.33</v>
      </c>
      <c r="T41" s="1">
        <v>2.51</v>
      </c>
      <c r="U41" s="1">
        <v>3.39</v>
      </c>
      <c r="V41" s="1">
        <v>3.47</v>
      </c>
      <c r="W41" s="1">
        <v>3.23</v>
      </c>
      <c r="X41" s="1">
        <v>3.21</v>
      </c>
      <c r="Y41" s="1">
        <v>3.15</v>
      </c>
      <c r="Z41" s="1">
        <v>3.58</v>
      </c>
      <c r="AA41" s="1">
        <v>3.55</v>
      </c>
      <c r="AB41" s="1">
        <v>3.63</v>
      </c>
      <c r="AC41" s="1">
        <v>3.6</v>
      </c>
      <c r="AD41" s="1">
        <v>3.27</v>
      </c>
      <c r="AE41" s="1">
        <v>3.73</v>
      </c>
      <c r="AF41" s="1">
        <v>3.64</v>
      </c>
      <c r="AG41" s="1">
        <v>3.72</v>
      </c>
      <c r="AH41" s="1">
        <v>3.68</v>
      </c>
      <c r="AI41" s="1">
        <v>3.43</v>
      </c>
      <c r="AJ41" s="1">
        <v>3.36</v>
      </c>
      <c r="AK41" s="1">
        <v>3.45</v>
      </c>
      <c r="AL41" s="1">
        <v>3.38</v>
      </c>
      <c r="AM41" s="1">
        <v>3.45</v>
      </c>
      <c r="AN41" s="1">
        <v>3.42</v>
      </c>
      <c r="AO41" s="1">
        <v>3.46</v>
      </c>
      <c r="AP41" s="1">
        <v>3.42</v>
      </c>
      <c r="AQ41" s="1">
        <v>3.59</v>
      </c>
      <c r="AR41" s="1">
        <v>3.46</v>
      </c>
      <c r="AS41" s="1">
        <v>3.5</v>
      </c>
      <c r="AT41" s="1">
        <v>3.49</v>
      </c>
      <c r="AU41" s="1">
        <v>3.53</v>
      </c>
      <c r="AV41" s="1">
        <v>3.42</v>
      </c>
      <c r="AW41" s="1">
        <v>3.46</v>
      </c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</row>
    <row r="83" spans="12:14" ht="12.75">
      <c r="L83" s="1"/>
      <c r="N83" s="1"/>
    </row>
    <row r="84" spans="12:14" ht="12.75">
      <c r="L84" s="1"/>
      <c r="N84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snp</dc:creator>
  <cp:keywords/>
  <dc:description/>
  <cp:lastModifiedBy>Dr. Michael W. Pfaffl</cp:lastModifiedBy>
  <dcterms:created xsi:type="dcterms:W3CDTF">2003-02-20T13:46:03Z</dcterms:created>
  <dcterms:modified xsi:type="dcterms:W3CDTF">2005-03-18T12:28:23Z</dcterms:modified>
  <cp:category/>
  <cp:version/>
  <cp:contentType/>
  <cp:contentStatus/>
</cp:coreProperties>
</file>